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Nadrag\Desktop\MN ZUBSTAT 2021\koncno\MN 2021\"/>
    </mc:Choice>
  </mc:AlternateContent>
  <bookViews>
    <workbookView xWindow="0" yWindow="0" windowWidth="20490" windowHeight="7755" tabRatio="772" activeTab="1"/>
  </bookViews>
  <sheets>
    <sheet name="Vsebina" sheetId="1" r:id="rId1"/>
    <sheet name="Priloga_3" sheetId="3" r:id="rId2"/>
    <sheet name="Šifranti" sheetId="4" r:id="rId3"/>
    <sheet name="NOVI VZD od 10.8.2019" sheetId="5" state="hidden" r:id="rId4"/>
  </sheets>
  <definedNames>
    <definedName name="_xlnm._FilterDatabase" localSheetId="3" hidden="1">'NOVI VZD od 10.8.2019'!$A$1:$N$606</definedName>
    <definedName name="_xlnm._FilterDatabase" localSheetId="1" hidden="1">Priloga_3!$A$2:$H$93</definedName>
    <definedName name="_xlnm._FilterDatabase" localSheetId="2" hidden="1">Šifranti!$A$1:$B$158</definedName>
    <definedName name="priloga_3">Priloga_3!$A$2:$G$93</definedName>
    <definedName name="sif_VZD_1nivo">#REF!</definedName>
    <definedName name="sif_VZD_1nivo_2v">#REF!</definedName>
    <definedName name="VZD_2019">#REF!</definedName>
    <definedName name="Z_37CEA2A8_9155_4C33_AF3C_B9687F107591_.wvu.Cols" localSheetId="1" hidden="1">Priloga_3!#REF!</definedName>
    <definedName name="Z_37CEA2A8_9155_4C33_AF3C_B9687F107591_.wvu.FilterData" localSheetId="1" hidden="1">Priloga_3!$A$2:$F$89</definedName>
    <definedName name="Z_37CEA2A8_9155_4C33_AF3C_B9687F107591_.wvu.PrintTitles" localSheetId="1" hidden="1">Priloga_3!$2:$2</definedName>
    <definedName name="Z_6ED88023_FB24_4B38_AC57_43C1EE61CE04_.wvu.Cols" localSheetId="1" hidden="1">Priloga_3!#REF!</definedName>
    <definedName name="Z_6ED88023_FB24_4B38_AC57_43C1EE61CE04_.wvu.FilterData" localSheetId="1" hidden="1">Priloga_3!$A$2:$F$89</definedName>
    <definedName name="Z_6ED88023_FB24_4B38_AC57_43C1EE61CE04_.wvu.FilterData" localSheetId="2" hidden="1">Šifranti!$A$1:$B$158</definedName>
    <definedName name="Z_6ED88023_FB24_4B38_AC57_43C1EE61CE04_.wvu.PrintTitles" localSheetId="1" hidden="1">Priloga_3!$2:$2</definedName>
    <definedName name="Z_91E8E3E2_923D_4ADE_9F7E_923335059FEA_.wvu.FilterData" localSheetId="1" hidden="1">Priloga_3!$A$2:$F$89</definedName>
    <definedName name="Z_91E8E3E2_923D_4ADE_9F7E_923335059FEA_.wvu.FilterData" localSheetId="2" hidden="1">Šifranti!$A$1:$B$158</definedName>
    <definedName name="Z_91E8E3E2_923D_4ADE_9F7E_923335059FEA_.wvu.PrintTitles" localSheetId="1" hidden="1">Priloga_3!$2:$2</definedName>
    <definedName name="Z_D71961DC_CD1A_4A5E_81B1_99D3FD216BB4_.wvu.Cols" localSheetId="1" hidden="1">Priloga_3!#REF!</definedName>
    <definedName name="Z_D71961DC_CD1A_4A5E_81B1_99D3FD216BB4_.wvu.FilterData" localSheetId="1" hidden="1">Priloga_3!$A$2:$F$89</definedName>
    <definedName name="Z_D71961DC_CD1A_4A5E_81B1_99D3FD216BB4_.wvu.PrintTitles" localSheetId="1" hidden="1">Priloga_3!$2:$2</definedName>
    <definedName name="Z_E6A50D38_F7E8_4E45_A65F_E4BAA6A56DB3_.wvu.Cols" localSheetId="1" hidden="1">Priloga_3!#REF!</definedName>
    <definedName name="Z_E6A50D38_F7E8_4E45_A65F_E4BAA6A56DB3_.wvu.FilterData" localSheetId="1" hidden="1">Priloga_3!$A$2:$F$89</definedName>
    <definedName name="Z_E6A50D38_F7E8_4E45_A65F_E4BAA6A56DB3_.wvu.PrintTitles" localSheetId="1" hidden="1">Priloga_3!$2:$2</definedName>
  </definedNames>
  <calcPr calcId="152511"/>
  <customWorkbookViews>
    <customWorkbookView name="Romana Štokelj - Osebni pogled" guid="{E6A50D38-F7E8-4E45-A65F-E4BAA6A56DB3}" mergeInterval="0" personalView="1" maximized="1" windowWidth="1020" windowHeight="592" tabRatio="829" activeSheetId="2"/>
    <customWorkbookView name="Tatjana Rokavec - Osebni pogled" guid="{D71961DC-CD1A-4A5E-81B1-99D3FD216BB4}" mergeInterval="0" personalView="1" maximized="1" windowWidth="1276" windowHeight="826" tabRatio="829" activeSheetId="2"/>
    <customWorkbookView name="  - Osebni pogled" guid="{37CEA2A8-9155-4C33-AF3C-B9687F107591}" mergeInterval="0" personalView="1" maximized="1" windowWidth="1276" windowHeight="825" tabRatio="829" activeSheetId="3"/>
    <customWorkbookView name="RPribakovic - Osebni pogled" guid="{6ED88023-FB24-4B38-AC57-43C1EE61CE04}" mergeInterval="0" personalView="1" maximized="1" windowWidth="1396" windowHeight="851" tabRatio="829" activeSheetId="2"/>
    <customWorkbookView name="Vili Prodan - Osebni pogled" guid="{91E8E3E2-923D-4ADE-9F7E-923335059FEA}" mergeInterval="0" personalView="1" maximized="1" windowWidth="1676" windowHeight="851" tabRatio="829" activeSheetId="3"/>
  </customWorkbookViews>
</workbook>
</file>

<file path=xl/calcChain.xml><?xml version="1.0" encoding="utf-8"?>
<calcChain xmlns="http://schemas.openxmlformats.org/spreadsheetml/2006/main">
  <c r="M602" i="5" l="1"/>
  <c r="M599" i="5"/>
  <c r="M583" i="5"/>
  <c r="M565" i="5"/>
  <c r="M560" i="5"/>
  <c r="M558" i="5"/>
  <c r="M555" i="5"/>
  <c r="M553" i="5"/>
  <c r="M551" i="5"/>
  <c r="M548" i="5"/>
  <c r="M546" i="5"/>
  <c r="M544" i="5"/>
  <c r="M542" i="5"/>
  <c r="M540" i="5"/>
  <c r="M537" i="5"/>
  <c r="M531" i="5"/>
  <c r="M524" i="5"/>
  <c r="M520" i="5"/>
  <c r="M518" i="5"/>
  <c r="M516" i="5"/>
  <c r="M514" i="5"/>
  <c r="M512" i="5"/>
  <c r="M510" i="5"/>
  <c r="M507" i="5"/>
  <c r="M506" i="5"/>
  <c r="M503" i="5"/>
  <c r="M501" i="5"/>
  <c r="M499" i="5"/>
  <c r="M497" i="5"/>
  <c r="M494" i="5"/>
  <c r="M491" i="5"/>
  <c r="M489" i="5"/>
  <c r="M487" i="5"/>
  <c r="M483" i="5"/>
  <c r="M481" i="5"/>
  <c r="M469" i="5"/>
  <c r="M467" i="5"/>
  <c r="M465" i="5"/>
  <c r="M463" i="5"/>
  <c r="M460" i="5"/>
  <c r="M458" i="5"/>
  <c r="M456" i="5"/>
  <c r="M454" i="5"/>
  <c r="M449" i="5"/>
  <c r="M443" i="5"/>
  <c r="M440" i="5"/>
  <c r="M437" i="5"/>
  <c r="M435" i="5"/>
  <c r="M433" i="5"/>
  <c r="M420" i="5"/>
  <c r="M417" i="5"/>
  <c r="M415" i="5"/>
  <c r="M413" i="5"/>
  <c r="M410" i="5"/>
  <c r="M408" i="5"/>
  <c r="M406" i="5"/>
  <c r="M399" i="5"/>
  <c r="M394" i="5"/>
  <c r="M392" i="5"/>
  <c r="M389" i="5"/>
  <c r="M385" i="5"/>
  <c r="M382" i="5"/>
  <c r="M380" i="5"/>
  <c r="M376" i="5"/>
  <c r="M374" i="5"/>
  <c r="M371" i="5"/>
  <c r="M369" i="5"/>
  <c r="M365" i="5"/>
  <c r="M363" i="5"/>
  <c r="M361" i="5"/>
  <c r="M359" i="5"/>
  <c r="M356" i="5"/>
  <c r="M354" i="5"/>
  <c r="M352" i="5"/>
  <c r="M350" i="5"/>
  <c r="M347" i="5"/>
  <c r="M344" i="5"/>
  <c r="M342" i="5"/>
  <c r="M339" i="5"/>
  <c r="M337" i="5"/>
  <c r="M335" i="5"/>
  <c r="M329" i="5"/>
  <c r="M326" i="5"/>
  <c r="M321" i="5"/>
  <c r="M319" i="5"/>
  <c r="M316" i="5"/>
  <c r="M313" i="5"/>
  <c r="M308" i="5"/>
  <c r="M286" i="5"/>
  <c r="M274" i="5"/>
  <c r="M271" i="5"/>
  <c r="M262" i="5"/>
  <c r="M260" i="5"/>
  <c r="M257" i="5"/>
  <c r="M255" i="5"/>
  <c r="M253" i="5"/>
  <c r="M251" i="5"/>
  <c r="M249" i="5"/>
  <c r="M247" i="5"/>
  <c r="M245" i="5"/>
  <c r="M243" i="5"/>
  <c r="M241" i="5"/>
  <c r="M238" i="5"/>
  <c r="M236" i="5"/>
  <c r="M233" i="5"/>
  <c r="M230" i="5"/>
  <c r="M228" i="5"/>
  <c r="M225" i="5"/>
  <c r="M223" i="5"/>
  <c r="M220" i="5"/>
  <c r="M217" i="5"/>
  <c r="M214" i="5"/>
  <c r="M212" i="5"/>
  <c r="M210" i="5"/>
  <c r="M206" i="5"/>
  <c r="M204" i="5"/>
  <c r="M200" i="5"/>
  <c r="M197" i="5"/>
  <c r="M194" i="5"/>
  <c r="M192" i="5"/>
  <c r="M189" i="5"/>
  <c r="M187" i="5"/>
  <c r="M183" i="5"/>
  <c r="M181" i="5"/>
  <c r="M177" i="5"/>
  <c r="M175" i="5"/>
  <c r="M173" i="5"/>
  <c r="M170" i="5"/>
  <c r="M168" i="5"/>
  <c r="M166" i="5"/>
  <c r="M164" i="5"/>
  <c r="M162" i="5"/>
  <c r="M158" i="5"/>
  <c r="M156" i="5"/>
  <c r="M154" i="5"/>
  <c r="M152" i="5"/>
  <c r="M150" i="5"/>
  <c r="M147" i="5"/>
  <c r="M143" i="5"/>
  <c r="M141" i="5"/>
  <c r="M134" i="5"/>
  <c r="M132" i="5"/>
  <c r="M130" i="5"/>
  <c r="M125" i="5"/>
  <c r="M122" i="5"/>
  <c r="M119" i="5"/>
  <c r="M116" i="5"/>
  <c r="M113" i="5"/>
  <c r="M110" i="5"/>
  <c r="M107" i="5"/>
  <c r="M71" i="5"/>
  <c r="M69" i="5"/>
  <c r="M50" i="5"/>
  <c r="M44" i="5"/>
  <c r="M42" i="5"/>
  <c r="M33" i="5"/>
  <c r="M26" i="5"/>
  <c r="M16" i="5"/>
  <c r="M11" i="5"/>
  <c r="M8" i="5"/>
  <c r="M5" i="5"/>
  <c r="M3" i="5"/>
  <c r="L3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1" i="5"/>
  <c r="L342" i="5"/>
  <c r="L343" i="5"/>
  <c r="L344" i="5"/>
  <c r="L345" i="5"/>
  <c r="L346" i="5"/>
  <c r="L347" i="5"/>
  <c r="L348" i="5"/>
  <c r="L349" i="5"/>
  <c r="L350" i="5"/>
  <c r="L351" i="5"/>
  <c r="L352" i="5"/>
  <c r="L353" i="5"/>
  <c r="L354" i="5"/>
  <c r="L355" i="5"/>
  <c r="L356" i="5"/>
  <c r="L357" i="5"/>
  <c r="L358" i="5"/>
  <c r="L359" i="5"/>
  <c r="L360" i="5"/>
  <c r="L361" i="5"/>
  <c r="L362" i="5"/>
  <c r="L363" i="5"/>
  <c r="L364" i="5"/>
  <c r="L365" i="5"/>
  <c r="L366" i="5"/>
  <c r="L367" i="5"/>
  <c r="L368" i="5"/>
  <c r="L369" i="5"/>
  <c r="L370" i="5"/>
  <c r="L371" i="5"/>
  <c r="L372" i="5"/>
  <c r="L373" i="5"/>
  <c r="L374" i="5"/>
  <c r="L375" i="5"/>
  <c r="L376" i="5"/>
  <c r="L377" i="5"/>
  <c r="L378" i="5"/>
  <c r="L379" i="5"/>
  <c r="L380" i="5"/>
  <c r="L381" i="5"/>
  <c r="L382" i="5"/>
  <c r="L383" i="5"/>
  <c r="L384" i="5"/>
  <c r="L385" i="5"/>
  <c r="L386" i="5"/>
  <c r="L387" i="5"/>
  <c r="L388" i="5"/>
  <c r="L389" i="5"/>
  <c r="L390" i="5"/>
  <c r="L391" i="5"/>
  <c r="L392" i="5"/>
  <c r="L393" i="5"/>
  <c r="L394" i="5"/>
  <c r="L395" i="5"/>
  <c r="L396" i="5"/>
  <c r="L397" i="5"/>
  <c r="L398" i="5"/>
  <c r="L399" i="5"/>
  <c r="L400" i="5"/>
  <c r="L401" i="5"/>
  <c r="L402" i="5"/>
  <c r="L403" i="5"/>
  <c r="L404" i="5"/>
  <c r="L405" i="5"/>
  <c r="L406" i="5"/>
  <c r="L407" i="5"/>
  <c r="L408" i="5"/>
  <c r="L409" i="5"/>
  <c r="L410" i="5"/>
  <c r="L411" i="5"/>
  <c r="L412" i="5"/>
  <c r="L413" i="5"/>
  <c r="L414" i="5"/>
  <c r="L415" i="5"/>
  <c r="L416" i="5"/>
  <c r="L417" i="5"/>
  <c r="L418" i="5"/>
  <c r="L419" i="5"/>
  <c r="L420" i="5"/>
  <c r="L421" i="5"/>
  <c r="L422" i="5"/>
  <c r="L423" i="5"/>
  <c r="L424" i="5"/>
  <c r="L425" i="5"/>
  <c r="L426" i="5"/>
  <c r="L427" i="5"/>
  <c r="L428" i="5"/>
  <c r="L429" i="5"/>
  <c r="L430" i="5"/>
  <c r="L431" i="5"/>
  <c r="L432" i="5"/>
  <c r="L433" i="5"/>
  <c r="L434" i="5"/>
  <c r="L435" i="5"/>
  <c r="L436" i="5"/>
  <c r="L437" i="5"/>
  <c r="L438" i="5"/>
  <c r="L439" i="5"/>
  <c r="L440" i="5"/>
  <c r="L441" i="5"/>
  <c r="L442" i="5"/>
  <c r="L443" i="5"/>
  <c r="L444" i="5"/>
  <c r="L445" i="5"/>
  <c r="L446" i="5"/>
  <c r="L447" i="5"/>
  <c r="L448" i="5"/>
  <c r="L449" i="5"/>
  <c r="L450" i="5"/>
  <c r="L451" i="5"/>
  <c r="L452" i="5"/>
  <c r="L453" i="5"/>
  <c r="L454" i="5"/>
  <c r="L455" i="5"/>
  <c r="L456" i="5"/>
  <c r="L457" i="5"/>
  <c r="L458" i="5"/>
  <c r="L459" i="5"/>
  <c r="L460" i="5"/>
  <c r="L461" i="5"/>
  <c r="L462" i="5"/>
  <c r="L463" i="5"/>
  <c r="L464" i="5"/>
  <c r="L465" i="5"/>
  <c r="L466" i="5"/>
  <c r="L467" i="5"/>
  <c r="L468" i="5"/>
  <c r="L469" i="5"/>
  <c r="L470" i="5"/>
  <c r="L471" i="5"/>
  <c r="L472" i="5"/>
  <c r="L473" i="5"/>
  <c r="L474" i="5"/>
  <c r="L475" i="5"/>
  <c r="L476" i="5"/>
  <c r="L477" i="5"/>
  <c r="L478" i="5"/>
  <c r="L479" i="5"/>
  <c r="L480" i="5"/>
  <c r="L481" i="5"/>
  <c r="L482" i="5"/>
  <c r="L483" i="5"/>
  <c r="L484" i="5"/>
  <c r="L485" i="5"/>
  <c r="L486" i="5"/>
  <c r="L487" i="5"/>
  <c r="L488" i="5"/>
  <c r="L489" i="5"/>
  <c r="L490" i="5"/>
  <c r="L491" i="5"/>
  <c r="L492" i="5"/>
  <c r="L493" i="5"/>
  <c r="L494" i="5"/>
  <c r="L495" i="5"/>
  <c r="L496" i="5"/>
  <c r="L497" i="5"/>
  <c r="L498" i="5"/>
  <c r="L499" i="5"/>
  <c r="L500" i="5"/>
  <c r="L501" i="5"/>
  <c r="L502" i="5"/>
  <c r="L503" i="5"/>
  <c r="L504" i="5"/>
  <c r="L505" i="5"/>
  <c r="L506" i="5"/>
  <c r="L507" i="5"/>
  <c r="L508" i="5"/>
  <c r="L509" i="5"/>
  <c r="L510" i="5"/>
  <c r="L511" i="5"/>
  <c r="L512" i="5"/>
  <c r="L513" i="5"/>
  <c r="L514" i="5"/>
  <c r="L515" i="5"/>
  <c r="L516" i="5"/>
  <c r="L517" i="5"/>
  <c r="L518" i="5"/>
  <c r="L519" i="5"/>
  <c r="L520" i="5"/>
  <c r="L521" i="5"/>
  <c r="L522" i="5"/>
  <c r="L523" i="5"/>
  <c r="L524" i="5"/>
  <c r="L525" i="5"/>
  <c r="L526" i="5"/>
  <c r="L527" i="5"/>
  <c r="L528" i="5"/>
  <c r="L529" i="5"/>
  <c r="L530" i="5"/>
  <c r="L531" i="5"/>
  <c r="L532" i="5"/>
  <c r="L533" i="5"/>
  <c r="L534" i="5"/>
  <c r="L535" i="5"/>
  <c r="L536" i="5"/>
  <c r="L537" i="5"/>
  <c r="L538" i="5"/>
  <c r="L539" i="5"/>
  <c r="L540" i="5"/>
  <c r="L541" i="5"/>
  <c r="L542" i="5"/>
  <c r="L543" i="5"/>
  <c r="L544" i="5"/>
  <c r="L545" i="5"/>
  <c r="L546" i="5"/>
  <c r="L547" i="5"/>
  <c r="L548" i="5"/>
  <c r="L549" i="5"/>
  <c r="L550" i="5"/>
  <c r="L551" i="5"/>
  <c r="L552" i="5"/>
  <c r="L553" i="5"/>
  <c r="L554" i="5"/>
  <c r="L555" i="5"/>
  <c r="L556" i="5"/>
  <c r="L557" i="5"/>
  <c r="L558" i="5"/>
  <c r="L559" i="5"/>
  <c r="L560" i="5"/>
  <c r="L561" i="5"/>
  <c r="L562" i="5"/>
  <c r="L563" i="5"/>
  <c r="L564" i="5"/>
  <c r="L565" i="5"/>
  <c r="L566" i="5"/>
  <c r="L567" i="5"/>
  <c r="L568" i="5"/>
  <c r="L569" i="5"/>
  <c r="L570" i="5"/>
  <c r="L571" i="5"/>
  <c r="L572" i="5"/>
  <c r="L573" i="5"/>
  <c r="L574" i="5"/>
  <c r="L575" i="5"/>
  <c r="L576" i="5"/>
  <c r="L577" i="5"/>
  <c r="L578" i="5"/>
  <c r="L579" i="5"/>
  <c r="L580" i="5"/>
  <c r="L581" i="5"/>
  <c r="L582" i="5"/>
  <c r="L583" i="5"/>
  <c r="L584" i="5"/>
  <c r="L585" i="5"/>
  <c r="L586" i="5"/>
  <c r="L587" i="5"/>
  <c r="L588" i="5"/>
  <c r="L589" i="5"/>
  <c r="L590" i="5"/>
  <c r="L591" i="5"/>
  <c r="L592" i="5"/>
  <c r="L593" i="5"/>
  <c r="L594" i="5"/>
  <c r="L595" i="5"/>
  <c r="L596" i="5"/>
  <c r="L597" i="5"/>
  <c r="L598" i="5"/>
  <c r="L599" i="5"/>
  <c r="L600" i="5"/>
  <c r="L601" i="5"/>
  <c r="L602" i="5"/>
  <c r="L603" i="5"/>
  <c r="L604" i="5"/>
  <c r="L605" i="5"/>
  <c r="L606" i="5"/>
  <c r="L2" i="5"/>
</calcChain>
</file>

<file path=xl/sharedStrings.xml><?xml version="1.0" encoding="utf-8"?>
<sst xmlns="http://schemas.openxmlformats.org/spreadsheetml/2006/main" count="3804" uniqueCount="1181">
  <si>
    <t>X</t>
  </si>
  <si>
    <t>P</t>
  </si>
  <si>
    <t>S</t>
  </si>
  <si>
    <t>Opis</t>
  </si>
  <si>
    <t>Ime lista</t>
  </si>
  <si>
    <t>Sekundarna</t>
  </si>
  <si>
    <t>Primarna</t>
  </si>
  <si>
    <t>Y</t>
  </si>
  <si>
    <t>Drugo</t>
  </si>
  <si>
    <t>D</t>
  </si>
  <si>
    <t>G</t>
  </si>
  <si>
    <t>H</t>
  </si>
  <si>
    <t>M</t>
  </si>
  <si>
    <t>N</t>
  </si>
  <si>
    <t>O</t>
  </si>
  <si>
    <t>R</t>
  </si>
  <si>
    <t>T</t>
  </si>
  <si>
    <t>V</t>
  </si>
  <si>
    <t>Z</t>
  </si>
  <si>
    <t>F</t>
  </si>
  <si>
    <t>I</t>
  </si>
  <si>
    <t>K</t>
  </si>
  <si>
    <t>Splošna in družinska medicina</t>
  </si>
  <si>
    <t>Priloga_3</t>
  </si>
  <si>
    <t>SR</t>
  </si>
  <si>
    <t>PR</t>
  </si>
  <si>
    <t>Priloga 3</t>
  </si>
  <si>
    <t>S, K</t>
  </si>
  <si>
    <t>S, I</t>
  </si>
  <si>
    <t>S, F</t>
  </si>
  <si>
    <t>103-106, 201-203, 501-514</t>
  </si>
  <si>
    <t>Abdominalna kirurgija v specialistični zunajbolnišnični dejavnosti</t>
  </si>
  <si>
    <t>Anesteziologija, reanimatologija in perioperativna intenzivna medicina v specialistični zunajbolnišnični dejavnosti</t>
  </si>
  <si>
    <t>Dermatovenerologija v specialistični zunajbolnišnični dejavnosti</t>
  </si>
  <si>
    <t>Fizikalna in rehabilitacijska medicina v specialistični zunajbolnišnični dejavnosti</t>
  </si>
  <si>
    <t>Gastroenterologija v specialistični zunajbolnišnični dejavnosti</t>
  </si>
  <si>
    <t>Ginekologija in porodništvo v specialistični zunajbolnišnični dejavnosti</t>
  </si>
  <si>
    <t>Hematologija v specialistični zunajbolnišnični dejavnosti</t>
  </si>
  <si>
    <t>Infektologija v specialistični zunajbolnišnični dejavnosti</t>
  </si>
  <si>
    <t>Interna medicina v specialistični zunajbolnišnični dejavnosti</t>
  </si>
  <si>
    <t>Internistična onkologija v specialistični zunajbolnišnični dejavnosti</t>
  </si>
  <si>
    <t>Kardiologija in vaskularna medicina v specialistični zunajbolnišnični dejavnosti</t>
  </si>
  <si>
    <t>Kardiovaskularna kirurgija v specialistični zunajbolnišnični dejavnosti</t>
  </si>
  <si>
    <t>Klinična genetika v specialistični zunajbolnišnični dejavnosti</t>
  </si>
  <si>
    <t>Maksilofacialna kirurgija v specialistični zunajbolnišnični dejavnosti</t>
  </si>
  <si>
    <t>Nefrologija v specialistični zunajbolnišnični dejavnosti</t>
  </si>
  <si>
    <t>Nevrokirurgija v specialistični zunajbolnišnični dejavnosti</t>
  </si>
  <si>
    <t>Nevrologija v specialistični zunajbolnišnični dejavnosti</t>
  </si>
  <si>
    <t>Nuklearna medicina v specialistični zunajbolnišnični dejavnosti</t>
  </si>
  <si>
    <t>Oftalmologija v specialistični zunajbolnišnični dejavnosti</t>
  </si>
  <si>
    <t>Onkologija z radioterapijo v specialistični zunajbolnišnični dejavnosti</t>
  </si>
  <si>
    <t>Ortopedska kirurgija v specialistični zunajbolnišnični dejavnosti</t>
  </si>
  <si>
    <t>Otorinolaringologija v specialistični zunajbolnišnični dejavnosti</t>
  </si>
  <si>
    <t>Otroška in mladostniška psihiatrija v specialistični zunajbolnišnični dejavnosti</t>
  </si>
  <si>
    <t>Otroška nevrologija v specialistični zunajbolnišnični dejavnosti</t>
  </si>
  <si>
    <t>Patologija v specialistični zunajbolnišnični dejavnosti</t>
  </si>
  <si>
    <t>Pediatrija v specialistični zunajbolnišnični dejavnosti</t>
  </si>
  <si>
    <t>Plastična, rekonstrukcijska in estetska kirurgija v specialistični zunajbolnišnični dejavnosti</t>
  </si>
  <si>
    <t>Pnevmologija v specialistični zunajbolnišnični dejavnosti</t>
  </si>
  <si>
    <t>Psihiatrija v specialistični zunajbolnišnični dejavnosti</t>
  </si>
  <si>
    <t>Radiologija v specialistični zunajbolnišnični dejavnosti</t>
  </si>
  <si>
    <t>Revmatologija v specialistični zunajbolnišnični dejavnosti</t>
  </si>
  <si>
    <t>Sodna medicina v specialistični zunajbolnišnični dejavnosti</t>
  </si>
  <si>
    <t>Splošna kirurgija v specialistični zunajbolnišnični dejavnosti</t>
  </si>
  <si>
    <t>Torakalna kirurgija v specialistični zunajbolnišnični dejavnosti</t>
  </si>
  <si>
    <t>Transfuzijska medicina v specialistični zunajbolnišnični dejavnosti</t>
  </si>
  <si>
    <t>Travmatologija v specialistični zunajbolnišnični dejavnosti</t>
  </si>
  <si>
    <t>Urgentna medicina v specialistični zunajbolnišnični dejavnosti</t>
  </si>
  <si>
    <t>Urologija v specialistični zunajbolnišnični dejavnosti</t>
  </si>
  <si>
    <t>Oralna kirurgija v specialistični zunajbolnišnični dejavnosti</t>
  </si>
  <si>
    <t>Endokrinologija, diabetologija in tireologija v specialistični zunajbolnišnični dejavnosti</t>
  </si>
  <si>
    <t>Medicina dela, prometa in športa</t>
  </si>
  <si>
    <t>Ginekologija v splošni zunajbolnišnični dejavnosti</t>
  </si>
  <si>
    <t>Pediatrija v splošni zunajbolnišnični dejavnosti</t>
  </si>
  <si>
    <t>Urgentna medicina v splošni zunajbolnišnični dejavnosti</t>
  </si>
  <si>
    <t>Čeljustna in zobna ortopedija</t>
  </si>
  <si>
    <t>Otroško in preventivno zobozdravstvo</t>
  </si>
  <si>
    <t>Splošno zobozdravstvo</t>
  </si>
  <si>
    <t>Stomatološka protetika</t>
  </si>
  <si>
    <t>Zobne bolezni in endodontija</t>
  </si>
  <si>
    <t>Urgentna medicina v zobozdravstveni dejavnosti</t>
  </si>
  <si>
    <t>Oralna kirurgija v zobozdravstveni dejavnosti</t>
  </si>
  <si>
    <t>Akupunktura</t>
  </si>
  <si>
    <t>Delovna terapija</t>
  </si>
  <si>
    <t>Fizioterapija</t>
  </si>
  <si>
    <t>Laboratorijska dejavnost</t>
  </si>
  <si>
    <t>Logopedija</t>
  </si>
  <si>
    <t>Patronažno varstvo</t>
  </si>
  <si>
    <t>Psihologija</t>
  </si>
  <si>
    <t>Reševalni prevozi</t>
  </si>
  <si>
    <t>Javno zdravje v drugih dejavnostih</t>
  </si>
  <si>
    <t>Proizvodnja farmacevtskih preparatov</t>
  </si>
  <si>
    <t>Urejanje zdravstva, izobraževanja, kulturnih in drugih socialnih storitev</t>
  </si>
  <si>
    <t>Dejavnost obvezne socialne varnosti</t>
  </si>
  <si>
    <t>Lekarniška dejavnost</t>
  </si>
  <si>
    <t>Šifra vrste zdravstvene dejavnosti</t>
  </si>
  <si>
    <t>Naziv vrste zdravstvene dejavnosti</t>
  </si>
  <si>
    <t>E</t>
  </si>
  <si>
    <t>T, V, Z</t>
  </si>
  <si>
    <t>104, 105, 106, 201, 701, 801</t>
  </si>
  <si>
    <t>G, H, M, N, O, P, R</t>
  </si>
  <si>
    <t>Šifra ravni zdravstvenega varstva</t>
  </si>
  <si>
    <t>Naziv ravni zdravstvenega varstva</t>
  </si>
  <si>
    <t>Šifranti</t>
  </si>
  <si>
    <t>Raven zdravstvene dejavnosti</t>
  </si>
  <si>
    <t>Splošna medicina - dejavnost referenčnih ambulant</t>
  </si>
  <si>
    <t>Splošna medicina - kurativna dejavnost</t>
  </si>
  <si>
    <t>Splošna medicina - preventivna dejavnost</t>
  </si>
  <si>
    <t>Solsko varstvo - kurativna dejavnost</t>
  </si>
  <si>
    <t>Solsko varstvo - preventivna dejavnost</t>
  </si>
  <si>
    <t>Otroško varstvo - kurativna dejavnost</t>
  </si>
  <si>
    <t>Otroško varstvo - preventivna dejavnost</t>
  </si>
  <si>
    <t>Dejavnost razvojnih ambulant</t>
  </si>
  <si>
    <t>Varstvo žensk - posvetovalnica za kontracepcijo</t>
  </si>
  <si>
    <t>Varstvo žensk - posvetovalnica za nosečnice</t>
  </si>
  <si>
    <t>Varstvo žensk</t>
  </si>
  <si>
    <t>Splošna dežurna služba in NMP</t>
  </si>
  <si>
    <t>Dejavnost pulmoloških ambulant (brez napotnice)</t>
  </si>
  <si>
    <t>Dejavnost psihiatričnih ambulant (brez napotnice)</t>
  </si>
  <si>
    <t>Dejavnost kožno-veneričnih ambulant (brez napotnice)</t>
  </si>
  <si>
    <t>613-619, 901-905, 910-917</t>
  </si>
  <si>
    <t>104, 105, 106, 201-203, 301-314, 401-422, 503, 512, 601, 602, 603, 618, 620, 901-903, 905-909, 917</t>
  </si>
  <si>
    <t>Klinična mikrobiologija v specialistični zunajbolnišnični dejavnosti</t>
  </si>
  <si>
    <t>Lekarniška dejavnost v specialistični zunajbolnišnični dejavnosti</t>
  </si>
  <si>
    <t>Javno zdravje v specialistični zunajbolnišnični dejavnosti</t>
  </si>
  <si>
    <t>Javno zdravje v splošni zunajbolnišnični dejavnosti</t>
  </si>
  <si>
    <t>Paradontologija</t>
  </si>
  <si>
    <t>Javno zdravje v zobozdravstveni dejavnosti</t>
  </si>
  <si>
    <t>Homeopatija</t>
  </si>
  <si>
    <t>Kiropraktika</t>
  </si>
  <si>
    <t>Osteopatija</t>
  </si>
  <si>
    <t>Medicinska biokemija</t>
  </si>
  <si>
    <t>Presejalni programi</t>
  </si>
  <si>
    <t>Paliativna oskrba v drugih dejavnostih</t>
  </si>
  <si>
    <t>Zdravstvena nega v drugih dejavnostih</t>
  </si>
  <si>
    <t>Dnevno varstvo v socialnovarstvenih zavodih</t>
  </si>
  <si>
    <t>Paliativna oskrba v dejavnosti nastanitvenih ustanov za bolniško nego</t>
  </si>
  <si>
    <t>Zdravstvena nega v dejavnosti nastanitvenih ustanov za bolniško nego</t>
  </si>
  <si>
    <t>Dejavnost nastanitvenih ustanov za oskrbo starejših in invalidnih oseb</t>
  </si>
  <si>
    <t>Druge obveznosti ZZZS</t>
  </si>
  <si>
    <t>Zobotehnika</t>
  </si>
  <si>
    <t>Medicinski pripomočki</t>
  </si>
  <si>
    <t>Medicina dela, prometa in športa - preventivna dejavnost</t>
  </si>
  <si>
    <t>Šifra - oznaka</t>
  </si>
  <si>
    <t>Ambulantno specialistična dejavnost (z napotnico)</t>
  </si>
  <si>
    <t>Primarna raven</t>
  </si>
  <si>
    <t>Sekundarna raven</t>
  </si>
  <si>
    <t>Raven zdravstvenega varstva - zunajbolnišnične dejavnosti</t>
  </si>
  <si>
    <t>Šifrant vrst zdravstvene dejavnosti izvajalcev smo razširili s povezavami na zdravstveno raven in vrste obiskov oz. aktivnosti. Te povezave služijo za preverjanje primarnega vnosa podatkov pri izvajalcih zunajbolnišnične zdravstvene dejavnosti.</t>
  </si>
  <si>
    <t>y</t>
  </si>
  <si>
    <t>Kontrola podatkov</t>
  </si>
  <si>
    <t>Podrobnejša kontrola</t>
  </si>
  <si>
    <t>Podrobnejša kontrola ni potrebna.</t>
  </si>
  <si>
    <t>Popravek, prej oznaka ravni dej.-x in naziv ravni zdr. varstva Primarna</t>
  </si>
  <si>
    <t>Dodan stolpec kontrola podatkov</t>
  </si>
  <si>
    <t>Podrobnejša kontrola ---- v primeru, naziva ravni zdravstvenega varstva: Primar in Sekundar.</t>
  </si>
  <si>
    <t>Podrbnješa kontrola ni potrebna. ---- v primeru, naziva ravni zdravstvenega varstva: Drugo.</t>
  </si>
  <si>
    <t xml:space="preserve">Nov obisk </t>
  </si>
  <si>
    <t>ukinili z letom 2019</t>
  </si>
  <si>
    <t>Oznaka ravni dejavnosti:</t>
  </si>
  <si>
    <t xml:space="preserve">ukinili šifro </t>
  </si>
  <si>
    <t>Triaža v UC in ZBD</t>
  </si>
  <si>
    <t>Šifra SKD_5</t>
  </si>
  <si>
    <t>Šifra VZD 1. nivo</t>
  </si>
  <si>
    <t>Šifra VZD 2. nivo</t>
  </si>
  <si>
    <t>Nivo</t>
  </si>
  <si>
    <t>Naziv</t>
  </si>
  <si>
    <t>Skrajšan naziv  (40 mest)</t>
  </si>
  <si>
    <t>Oznaka naziva</t>
  </si>
  <si>
    <t>Velja od</t>
  </si>
  <si>
    <t>Velja do</t>
  </si>
  <si>
    <t>VZD (1. nivo) za katere se izdaja dovoljenje skladno z ZZDej</t>
  </si>
  <si>
    <t>C21.200</t>
  </si>
  <si>
    <t>ProizvFarmPrepar</t>
  </si>
  <si>
    <t xml:space="preserve">Odprt na podlagi  Ur.l. RS, št. 58/2011, </t>
  </si>
  <si>
    <t>Transfuzijska medicina, proizvodnja farmacevtskih preparatov</t>
  </si>
  <si>
    <t>Transf.med., proizvodnja farm.preparatov</t>
  </si>
  <si>
    <t>TransfMed FarmPrepar</t>
  </si>
  <si>
    <t>Ne</t>
  </si>
  <si>
    <t>Preskrba s krvjo in krvnimi pripravki</t>
  </si>
  <si>
    <t>PreskKriKrPripr</t>
  </si>
  <si>
    <t>C32.500</t>
  </si>
  <si>
    <t>Proizvodnja medicinskih instrumentov, naprav in pripomočkov</t>
  </si>
  <si>
    <t>Proizvodnja med.instr., naprav in prip.</t>
  </si>
  <si>
    <t>ProizvMedInstr</t>
  </si>
  <si>
    <t xml:space="preserve">Odprt na podlagi  Ur.l. RS, št. 43/2012, </t>
  </si>
  <si>
    <t>Zoboteh</t>
  </si>
  <si>
    <t>Da</t>
  </si>
  <si>
    <t>G46.460</t>
  </si>
  <si>
    <t>Trgovina na debelo s farmacevtskimi izdelki ter medicinskimi potrebščinami in materiali</t>
  </si>
  <si>
    <t xml:space="preserve">Trg.na deb. s farm.izd., med.potreb. in </t>
  </si>
  <si>
    <t>TrgDeb FarmIzdel</t>
  </si>
  <si>
    <t>Trgovina na debelo s farmacevtskimi izdelki</t>
  </si>
  <si>
    <t>Trgovina na debelo s farm. izdelki</t>
  </si>
  <si>
    <t>Distribucija cepiv - IVZ</t>
  </si>
  <si>
    <t>DistribCepivIVZ</t>
  </si>
  <si>
    <t>Distribucija cepiv - NIJZ</t>
  </si>
  <si>
    <t>DistribCepivNIJZ</t>
  </si>
  <si>
    <t>G47.730</t>
  </si>
  <si>
    <t>Trgovina na drobno v specializiranih prodajalnah s farmacevtskimi izdelki</t>
  </si>
  <si>
    <t>Trg. na drobno v spec.prod. s farm. izd.</t>
  </si>
  <si>
    <t>TrgDrob FarmIzdel</t>
  </si>
  <si>
    <t>LekarDej</t>
  </si>
  <si>
    <t>Pozitivna lista</t>
  </si>
  <si>
    <t>PozitivnaLista</t>
  </si>
  <si>
    <t>Vmesna lista</t>
  </si>
  <si>
    <t>VmesnaLista</t>
  </si>
  <si>
    <t>Zdravila za nadomestno zdravljenje odvisnosti od prepovedanih drog</t>
  </si>
  <si>
    <t>Zdravila za nad.zdr.odv. od prep.drog</t>
  </si>
  <si>
    <t>ZdravOdvOdDrog</t>
  </si>
  <si>
    <t>Preparati za fluorizacijo zob</t>
  </si>
  <si>
    <t>PreparFluorZob</t>
  </si>
  <si>
    <t>Paranteralna prehrana</t>
  </si>
  <si>
    <t>ParanteralPreh</t>
  </si>
  <si>
    <t>Parenteralna prehrana</t>
  </si>
  <si>
    <t>ParenteralPreh</t>
  </si>
  <si>
    <t>Nerazvrščena zdravila</t>
  </si>
  <si>
    <t>NerazvrscenaZdravila</t>
  </si>
  <si>
    <t>Storitve izven rednega delovnega časa</t>
  </si>
  <si>
    <t>Storitve izven RDČ</t>
  </si>
  <si>
    <t>G47.740</t>
  </si>
  <si>
    <t>Trgovina na drobno v specializiranih prodajalnah z medicinskimi in ortopedskimi pripomočki</t>
  </si>
  <si>
    <t>Trg. na dr. v spec.prod. z med. in ort.p</t>
  </si>
  <si>
    <t>TrgDrob MedOrtPrip</t>
  </si>
  <si>
    <t>Medicinsko tehnični pripomočki</t>
  </si>
  <si>
    <t>MedTehpripom</t>
  </si>
  <si>
    <t>Izdaja MTP</t>
  </si>
  <si>
    <t>Aplikacija MTP</t>
  </si>
  <si>
    <t>Izposoja MTP</t>
  </si>
  <si>
    <t>Popravila MTP</t>
  </si>
  <si>
    <t>Vzdrževanje MTP</t>
  </si>
  <si>
    <t>Pavšal pri prvi izposoji MTP</t>
  </si>
  <si>
    <t>PavšalPrvaIzp MTP</t>
  </si>
  <si>
    <t>Medicinski pripomočki (MP)</t>
  </si>
  <si>
    <t>MedPripom</t>
  </si>
  <si>
    <t>Izdaja MP</t>
  </si>
  <si>
    <t>Aplikacija MP</t>
  </si>
  <si>
    <t>Izposoja MP</t>
  </si>
  <si>
    <t>Popravila MP</t>
  </si>
  <si>
    <t>Vzdrževanje MP</t>
  </si>
  <si>
    <t>Pavšal pri prvi izposoji MP</t>
  </si>
  <si>
    <t>PavšalPrvaIzp MP</t>
  </si>
  <si>
    <t>Prilagoditve MP</t>
  </si>
  <si>
    <t>O84.120</t>
  </si>
  <si>
    <t>Urejanje zdravstva, izobraževanja, kulturnih in drugih socialnih storitev, razen obvezne socialne varnosti</t>
  </si>
  <si>
    <t>Urejanje zdr., iz.,...razen obv.soc.var.</t>
  </si>
  <si>
    <t>UrejZdravstvaIzob…</t>
  </si>
  <si>
    <t>Urejanje zdr.,iz.,kult., drugih soc.st.</t>
  </si>
  <si>
    <t>Javno zdravje, urejanje zdravstva</t>
  </si>
  <si>
    <t>JavnoZdr UrejZdrav</t>
  </si>
  <si>
    <t>Program zavoda za zdravstveno varstvo</t>
  </si>
  <si>
    <t>ProgramZZV</t>
  </si>
  <si>
    <t>Program terciarne ravni inštituta za varovanje zdravja</t>
  </si>
  <si>
    <t>Program terciarne ravni IVZ</t>
  </si>
  <si>
    <t>ProgramTercIVZ</t>
  </si>
  <si>
    <t>Javno zdravje</t>
  </si>
  <si>
    <t>JavnoZdr</t>
  </si>
  <si>
    <t>O84.300</t>
  </si>
  <si>
    <t>DejObvezSocVar</t>
  </si>
  <si>
    <t>DrugeObv ZZZS</t>
  </si>
  <si>
    <t>Doječe matere</t>
  </si>
  <si>
    <t>DojeceMatere</t>
  </si>
  <si>
    <t>Spremljanje (drugi in tretji odstavek 40. člena Pravil obveznega zdravstvenega zavarovanja)</t>
  </si>
  <si>
    <t>Spremljanje (40. čl. Pravil OZZ)</t>
  </si>
  <si>
    <t>Spremljanje</t>
  </si>
  <si>
    <t>Sobivanje starša ob hospitaliziranem otroku</t>
  </si>
  <si>
    <t>Sobivanje starša ob hospital.otroku</t>
  </si>
  <si>
    <t>SobivStarsevOtr</t>
  </si>
  <si>
    <t>Letovanje otrok</t>
  </si>
  <si>
    <t>LetovanjeOtr</t>
  </si>
  <si>
    <t>Obnovitvena rehabilitacija - cerebralni pacienti</t>
  </si>
  <si>
    <t>Obnovitvena reh. - cerebralni pacienti</t>
  </si>
  <si>
    <t>ObnovRehCerPac</t>
  </si>
  <si>
    <t>Obnovitvena rehabilitacija - psoriatiki</t>
  </si>
  <si>
    <t>Obnovitvena reh. - psoriatiki</t>
  </si>
  <si>
    <t>ObnovRehPsoriat</t>
  </si>
  <si>
    <t>Obnovitvena rehabilitacija - živčno mišični pacienti</t>
  </si>
  <si>
    <t>Obnovitvena reh. - živčno mišični pac.</t>
  </si>
  <si>
    <t>ObnovRehŽivMišič</t>
  </si>
  <si>
    <t>Obnovitvena rehabilitacija - paraplegiki</t>
  </si>
  <si>
    <t>Obnovitvena reh. - paraplegiki</t>
  </si>
  <si>
    <t>ObnovRehParapl</t>
  </si>
  <si>
    <t>Obnovitvena rehabilitacija - multipla skleroza</t>
  </si>
  <si>
    <t>Obnovitvena reh. - multipla skleroza</t>
  </si>
  <si>
    <t>ObnovRehMultSkl</t>
  </si>
  <si>
    <t>Obnovitvena rehabilitacija - otroci s presnovnimi motnjami</t>
  </si>
  <si>
    <t>Obnovitvena reh. - otr. s presn.motnjami</t>
  </si>
  <si>
    <t>ObnovRehOtrPresMot</t>
  </si>
  <si>
    <t>Obnovitvena rehabilitacija - paralitiki</t>
  </si>
  <si>
    <t>Obnovitvena reh. - paralitiki</t>
  </si>
  <si>
    <t>ObnovRehParalit</t>
  </si>
  <si>
    <t>Obnovitvena rehabilitacija - celiakija</t>
  </si>
  <si>
    <t>Obnovitvena reh. - celiakija</t>
  </si>
  <si>
    <t>ObnovRehCelik</t>
  </si>
  <si>
    <t>Sredstva za učne ustanove</t>
  </si>
  <si>
    <t>SredstZaUcneUst</t>
  </si>
  <si>
    <t>Pripravniki in sekundariji</t>
  </si>
  <si>
    <t>PriprSekundar</t>
  </si>
  <si>
    <t>Specializanti</t>
  </si>
  <si>
    <t>Tolmači</t>
  </si>
  <si>
    <t>Obravnava gluhe zavarovane osebe</t>
  </si>
  <si>
    <t>ObrGluheZavOs</t>
  </si>
  <si>
    <t>Sredstva za variabilno nagrajevanje</t>
  </si>
  <si>
    <t>SredstZaVarNagrajev</t>
  </si>
  <si>
    <t>Zakonodaja EU in meddržavne pogodbe</t>
  </si>
  <si>
    <t>ZakonEU, MeddržPog</t>
  </si>
  <si>
    <t>Albanija</t>
  </si>
  <si>
    <t>Avstrija</t>
  </si>
  <si>
    <t>Belgija</t>
  </si>
  <si>
    <t>Bolgarija</t>
  </si>
  <si>
    <t>Bosna in Hercegovina</t>
  </si>
  <si>
    <t>BosnaInHerceg</t>
  </si>
  <si>
    <t>Ciper</t>
  </si>
  <si>
    <t>Češka</t>
  </si>
  <si>
    <t>Danska</t>
  </si>
  <si>
    <t>Estonija</t>
  </si>
  <si>
    <t>Finska</t>
  </si>
  <si>
    <t>Francija</t>
  </si>
  <si>
    <t>Grčija</t>
  </si>
  <si>
    <t>Hrvaška</t>
  </si>
  <si>
    <t>Irska</t>
  </si>
  <si>
    <t>Islandija</t>
  </si>
  <si>
    <t>Italija</t>
  </si>
  <si>
    <t>Latvija</t>
  </si>
  <si>
    <t>Liechtenstein</t>
  </si>
  <si>
    <t>Litva</t>
  </si>
  <si>
    <t>Luksemburg</t>
  </si>
  <si>
    <t>Madžarska</t>
  </si>
  <si>
    <t>Makedonija</t>
  </si>
  <si>
    <t>Malta</t>
  </si>
  <si>
    <t>Nemčija</t>
  </si>
  <si>
    <t>Nizozemska</t>
  </si>
  <si>
    <t>Norveška</t>
  </si>
  <si>
    <t>Poljska</t>
  </si>
  <si>
    <t>Portugalska</t>
  </si>
  <si>
    <t>Romunija</t>
  </si>
  <si>
    <t>Slovaška</t>
  </si>
  <si>
    <t>Španija</t>
  </si>
  <si>
    <t>Švedska</t>
  </si>
  <si>
    <t>Švica</t>
  </si>
  <si>
    <t>Velika Britanija</t>
  </si>
  <si>
    <t>P85.100</t>
  </si>
  <si>
    <t>Predšolska vzgoja</t>
  </si>
  <si>
    <t>PredšolVzg</t>
  </si>
  <si>
    <t>P85.200</t>
  </si>
  <si>
    <t>Osnovnošolsko izobraževanje</t>
  </si>
  <si>
    <t>OsnŠolIzobr</t>
  </si>
  <si>
    <t>P85.310</t>
  </si>
  <si>
    <t>Srednješolsko splošno izobraževanje</t>
  </si>
  <si>
    <t>SrŠolSplIzobr</t>
  </si>
  <si>
    <t>P85.320</t>
  </si>
  <si>
    <t>Srednješolsko poklicno in strokovno izobraževanje</t>
  </si>
  <si>
    <t>Srednješolsko poklicno in strok.izobr.</t>
  </si>
  <si>
    <t>SrŠolPoklIzobr</t>
  </si>
  <si>
    <t>P85.421</t>
  </si>
  <si>
    <t>Višješolsko izobraževanje</t>
  </si>
  <si>
    <t>VišješolIzobr</t>
  </si>
  <si>
    <t>P85.422</t>
  </si>
  <si>
    <t>Visokošolsko izobraževanje</t>
  </si>
  <si>
    <t>VisokošolIzobr</t>
  </si>
  <si>
    <t>Q86.100</t>
  </si>
  <si>
    <t>Bolnišnična zdravstvena dejavnost</t>
  </si>
  <si>
    <t>Bdej</t>
  </si>
  <si>
    <t>Abdominalna kirurgija v bolnišnični dejavnosti</t>
  </si>
  <si>
    <t>Abdominalna krg. v BolDej</t>
  </si>
  <si>
    <t>AbdKrg Bdej</t>
  </si>
  <si>
    <t>Načrtovani obseg v bolnišnični dejavnosti</t>
  </si>
  <si>
    <t>Načrtovani obseg v BolDej</t>
  </si>
  <si>
    <t>NacObs_BolDej</t>
  </si>
  <si>
    <t>Akutna bolnišnična obravnava - SPP</t>
  </si>
  <si>
    <t>AkBObr_SPP</t>
  </si>
  <si>
    <t>Zdravstvene storitve po nacionalnem razpisu</t>
  </si>
  <si>
    <t>Zdravstvene storitve po nac. razpisu</t>
  </si>
  <si>
    <t>ZdrStor NacRaz</t>
  </si>
  <si>
    <t>Izvajanje transplantacij</t>
  </si>
  <si>
    <t>Transplant</t>
  </si>
  <si>
    <t>Anesteziologija, reanimatologija in perioperativna intenzivna medicina v bolnišnični dejavnosti</t>
  </si>
  <si>
    <t>Anest., reanim. in per.int.med. v BolDej</t>
  </si>
  <si>
    <t>ARPIM Bdej</t>
  </si>
  <si>
    <t>Dermatovenerologija v bolnišnični dejavnosti</t>
  </si>
  <si>
    <t>Dermatovenerologija v BolDej</t>
  </si>
  <si>
    <t>Dermat Bdej</t>
  </si>
  <si>
    <t>Fizikalna in rehabilitacijska medicina v bolnišnični dejavnosti</t>
  </si>
  <si>
    <t>Fizikalna in rehab.med. v BolDej</t>
  </si>
  <si>
    <t>FiRehMed BDej</t>
  </si>
  <si>
    <t>Rehabilitacija</t>
  </si>
  <si>
    <t>Zdraviliško zdravljenje - stacionarno</t>
  </si>
  <si>
    <t>ZdravZdravStac</t>
  </si>
  <si>
    <t>Nadaljevalno zdraviliško zdravljenje - stacionarno</t>
  </si>
  <si>
    <t>Nadaljevalno zdrav.zdravljenje - stac.</t>
  </si>
  <si>
    <t>NZdravZdravStac</t>
  </si>
  <si>
    <t>Zdraviliško zdravljenje - negovalni oddelek</t>
  </si>
  <si>
    <t>Zdraviliško zdravljenje-NegovOdd</t>
  </si>
  <si>
    <t>ZdravZdravNegovOdd</t>
  </si>
  <si>
    <t>Nadaljevalno zdraviliško zdravljenje - negovalni oddelek</t>
  </si>
  <si>
    <t>Nadaljevalno zdrav.zdravljenje-NegovOdd</t>
  </si>
  <si>
    <t>NZdravZdravNegovOdd</t>
  </si>
  <si>
    <t>Gastroenterologija v bolnišnični dejavnosti</t>
  </si>
  <si>
    <t>Gastroenterologija v BolDej</t>
  </si>
  <si>
    <t>Gastroent Bdej</t>
  </si>
  <si>
    <t>Ginekologija in porodništvo v bolnišnični dejavnosti</t>
  </si>
  <si>
    <t>Ginekologija in porodništvo v BolDej</t>
  </si>
  <si>
    <t>GinekPorod Bdej</t>
  </si>
  <si>
    <t>Zdravstvene storitve po nac.razpisu</t>
  </si>
  <si>
    <t>Ostale bolnišnične obravnave</t>
  </si>
  <si>
    <t>BObrOstali</t>
  </si>
  <si>
    <t>Hematologija v bolnišnični dejavnosti</t>
  </si>
  <si>
    <t>Hematologija v BolDej</t>
  </si>
  <si>
    <t>Hemat Bdej</t>
  </si>
  <si>
    <t>Infektologija v bolnišnični dejavnosti</t>
  </si>
  <si>
    <t>Infektologija v BolDej</t>
  </si>
  <si>
    <t>Infektolog Bdej</t>
  </si>
  <si>
    <t>Interna medicina v bolnišnični dejavnosti</t>
  </si>
  <si>
    <t>Interna medicina v BolDej</t>
  </si>
  <si>
    <t>Interna Bdej</t>
  </si>
  <si>
    <t>Internistična onkologija v bolnišnični dejavnosti</t>
  </si>
  <si>
    <t>Internistična onkologija v BolDej</t>
  </si>
  <si>
    <t>InternOnk Bdej</t>
  </si>
  <si>
    <t>Kardiologija in vaskularna medicina v bolnišnični dejavnosti</t>
  </si>
  <si>
    <t>Kardiologija in vaskularna med. v BolDej</t>
  </si>
  <si>
    <t>KardVasMed BDej</t>
  </si>
  <si>
    <t>Kardiovaskularna kirurgija v bolnišnični dejavnosti</t>
  </si>
  <si>
    <t>Kardiovaskularna kirurgija v BolDej</t>
  </si>
  <si>
    <t>KardKrg BDej</t>
  </si>
  <si>
    <t>Klinična genetika v bolnišnični dejavnosti</t>
  </si>
  <si>
    <t>Klinična genetika v BolDej</t>
  </si>
  <si>
    <t>KlinGenet BDej</t>
  </si>
  <si>
    <t>Klinična mikrobiologija v bolnišnični dejavnosti</t>
  </si>
  <si>
    <t>Klinična mikrobiologija v BolDej</t>
  </si>
  <si>
    <t>KlinMikBio BDej</t>
  </si>
  <si>
    <t>Maksilofacialna kirurgija v bolnišnični dejavnosti</t>
  </si>
  <si>
    <t>Maksilofacialna kirurgija v BolDej</t>
  </si>
  <si>
    <t>MaksiKrg BDej</t>
  </si>
  <si>
    <t>Nefrologija v bolnišnični dejavnosti</t>
  </si>
  <si>
    <t>Nefrologija v BolDej</t>
  </si>
  <si>
    <t>Nefrolog BDej</t>
  </si>
  <si>
    <t>Nevrokirurgija v bolnišnični dejavnosti</t>
  </si>
  <si>
    <t>Nevrokirurgija v BolDej</t>
  </si>
  <si>
    <t>NevroKrg BDej</t>
  </si>
  <si>
    <t>Nevrologija v bolnišnični dejavnosti</t>
  </si>
  <si>
    <t>Nevrologija v BolDej</t>
  </si>
  <si>
    <t>Nevrolog BDej</t>
  </si>
  <si>
    <t>Nuklearna medicina v bolnišnični dejavnosti</t>
  </si>
  <si>
    <t>Nuklearna medicina v BolDej</t>
  </si>
  <si>
    <t>NuklMed BDej</t>
  </si>
  <si>
    <t>Oftalmologija v bolnišnični dejavnosti</t>
  </si>
  <si>
    <t>Oftalmologija v BolDej</t>
  </si>
  <si>
    <t>Oftalm BDej</t>
  </si>
  <si>
    <t>Zdravstvene storitve po naci. razpisu</t>
  </si>
  <si>
    <t>Onkologija z radioterapijo v bolnišnični dejavnosti</t>
  </si>
  <si>
    <t>Onkologija z radioterapijo v BolDej</t>
  </si>
  <si>
    <t>OnkoRadTer BDej</t>
  </si>
  <si>
    <t>Ortopedska kirurgija v bolnišnični dejavnosti</t>
  </si>
  <si>
    <t>Ortopedska kirurgija v BolDej</t>
  </si>
  <si>
    <t>OrtopedKrg BDej</t>
  </si>
  <si>
    <t>Otorinolaringologija v bolnišnični dejavnosti</t>
  </si>
  <si>
    <t>Otorinolaringologija v BolDej</t>
  </si>
  <si>
    <t>ORL BDej</t>
  </si>
  <si>
    <t>Otroška in mladostniška psihiatrija v bolnišnični dejavnosti</t>
  </si>
  <si>
    <t>Otroška in mlad. psihiatrija v BolDej</t>
  </si>
  <si>
    <t>OtroMladPsih BDej</t>
  </si>
  <si>
    <t>Psihiatrija</t>
  </si>
  <si>
    <t>Otroška nevrologija v bolnišnični dejavnosti</t>
  </si>
  <si>
    <t>Otroška nevrologija v BolDej</t>
  </si>
  <si>
    <t>OtroNevrolog BDej</t>
  </si>
  <si>
    <t>Patologija v bolnišnični dejavnosti</t>
  </si>
  <si>
    <t>Patologija v BolDej</t>
  </si>
  <si>
    <t>Patologija BDej</t>
  </si>
  <si>
    <t>Patologija</t>
  </si>
  <si>
    <t>Pediatrija v bolnišnični dejavnosti</t>
  </si>
  <si>
    <t>Pediatrija v BolDej</t>
  </si>
  <si>
    <t>Pediatrija BDej</t>
  </si>
  <si>
    <t>Bolnišnična obravnava invalidne mladine</t>
  </si>
  <si>
    <t>BObr InvalidMlad</t>
  </si>
  <si>
    <t>Plastična, rekonstrukcijska in estetska kirurgija v bolnišnični dejavnosti</t>
  </si>
  <si>
    <t>Plastična, rek. in estet. krg. v BolDej</t>
  </si>
  <si>
    <t>PlaReEsKrg BDej</t>
  </si>
  <si>
    <t>Pnevmologija v bolnišnični dejavnosti</t>
  </si>
  <si>
    <t>Pnevmologija v BolDej</t>
  </si>
  <si>
    <t>Pnevmolog BDej</t>
  </si>
  <si>
    <t>Psihiatrija v bolnišnični dejavnosti</t>
  </si>
  <si>
    <t>Psihiatrija v BolDej</t>
  </si>
  <si>
    <t>Psihiatrija BDej</t>
  </si>
  <si>
    <t>Forenzična psihiatrija</t>
  </si>
  <si>
    <t>ForenzPsihiatrija</t>
  </si>
  <si>
    <t>Radiologija v bolnišnični dejavnosti</t>
  </si>
  <si>
    <t>Radiologija v BolDej</t>
  </si>
  <si>
    <t>Radiologija BDej</t>
  </si>
  <si>
    <t>Revmatologija v bolnišnični dejavnosti</t>
  </si>
  <si>
    <t>Revmatologija v BolDej</t>
  </si>
  <si>
    <t>Revmatolog BDej</t>
  </si>
  <si>
    <t>Sodna medicina v bolnišnični dejavnosti</t>
  </si>
  <si>
    <t>Sodna medicina v BolDej</t>
  </si>
  <si>
    <t>SodnaMed BDej</t>
  </si>
  <si>
    <t>Sodna medicina</t>
  </si>
  <si>
    <t>SodnaMed</t>
  </si>
  <si>
    <t>Splošna kirurgija v bolnišnični dejavnosti</t>
  </si>
  <si>
    <t>Splošna kirurgija v BolDej</t>
  </si>
  <si>
    <t>SploKrg BDej</t>
  </si>
  <si>
    <t>Torakalna kirurgija v bolnišnični dejavnosti</t>
  </si>
  <si>
    <t>Torakalna kirurgija v BolDej</t>
  </si>
  <si>
    <t>TorakKrg BDej</t>
  </si>
  <si>
    <t>Transfuzijska medicina v bolnišnični dejavnosti</t>
  </si>
  <si>
    <t>Transfuzijska medicina v BolDej</t>
  </si>
  <si>
    <t>TransfMed BDej</t>
  </si>
  <si>
    <t>Travmatologija v bolnišnični dejavnosti</t>
  </si>
  <si>
    <t>Travmatologija v BolDej</t>
  </si>
  <si>
    <t>Travmatol BDej</t>
  </si>
  <si>
    <t>Urgentna medicina v bolnišnični dejavnosti</t>
  </si>
  <si>
    <t>Urgentna medicina v BolDej</t>
  </si>
  <si>
    <t>UrgMed BDej</t>
  </si>
  <si>
    <t>Urologija v bolnišnični dejavnosti</t>
  </si>
  <si>
    <t>Urologija v BolDej</t>
  </si>
  <si>
    <t>Urologija BDej</t>
  </si>
  <si>
    <t>Paliativna oskrba v bolnišnični dejavnosti</t>
  </si>
  <si>
    <t>Paliativna oskrba v BolDej</t>
  </si>
  <si>
    <t>PaliatOskrb BDej</t>
  </si>
  <si>
    <t>Paliativna oskrba</t>
  </si>
  <si>
    <t xml:space="preserve">Paliativna oskrba </t>
  </si>
  <si>
    <t xml:space="preserve">PaliatOskrb </t>
  </si>
  <si>
    <t>Paliativna oskrba hospic</t>
  </si>
  <si>
    <t>PaliatOskrb Hosp</t>
  </si>
  <si>
    <t>Oralna kirurgija v bolnišnični dejavnosti</t>
  </si>
  <si>
    <t>Oralna kirurgija v BolDej</t>
  </si>
  <si>
    <t>OralnaKrg BDej</t>
  </si>
  <si>
    <t>Lekarniška dejavnost v bolnišnični dejavnosti</t>
  </si>
  <si>
    <t>Lekarniška dejavnost v BolDej</t>
  </si>
  <si>
    <t>LekarDej BDej</t>
  </si>
  <si>
    <t>Zdravila</t>
  </si>
  <si>
    <t>Zdravstvena nega v bolnišnični dejavnosti</t>
  </si>
  <si>
    <t>Zdravstvena nega v BolDej</t>
  </si>
  <si>
    <t>ZdravNega BDej</t>
  </si>
  <si>
    <t>Zdravstvena nega</t>
  </si>
  <si>
    <t xml:space="preserve">Zdravstvena nega </t>
  </si>
  <si>
    <t>ZdravNega</t>
  </si>
  <si>
    <t>Podaljšano bolnišnično zdravljenje v bolnišnični dejavnosti</t>
  </si>
  <si>
    <t>Podaljšano bol.  zdravljenje v BolDej</t>
  </si>
  <si>
    <t>PBZ BDej</t>
  </si>
  <si>
    <t>Podaljšano bolnišnično zdravljenje</t>
  </si>
  <si>
    <t>Intenzivna medicina v bolnišnični dejavnosti</t>
  </si>
  <si>
    <t>Intenzivna medicina</t>
  </si>
  <si>
    <t>IntenzivnaMed</t>
  </si>
  <si>
    <t>Endokrinologija, diabetologija in tireologija v bolnišnični dejavnosti</t>
  </si>
  <si>
    <t>Endokr., diabet. in tirolog. v BolDej</t>
  </si>
  <si>
    <t>EndoDiaTir BDej</t>
  </si>
  <si>
    <t>Babištvo v bolnišnični dejavnosti</t>
  </si>
  <si>
    <t>Babištvo v BolDej</t>
  </si>
  <si>
    <t>Babištvo Bdej</t>
  </si>
  <si>
    <t>Klinična fiziologija v bolnišnični dejavnosti</t>
  </si>
  <si>
    <t>Klinična fiziologija v BolDej</t>
  </si>
  <si>
    <t>KlinFiziol Bdej</t>
  </si>
  <si>
    <t>Odprt na podlagi  Ur.l. RS, št. 63/2018</t>
  </si>
  <si>
    <t>Klinična fiziologija</t>
  </si>
  <si>
    <t>KlinFiziol</t>
  </si>
  <si>
    <t>Odprt na podlagi  Ur.l. RS, št. 25/2019</t>
  </si>
  <si>
    <t>Alergologija in klinična imunologija v bolnišnični dejavnosti</t>
  </si>
  <si>
    <t>Alergologija in kl. imunologija v BolDej</t>
  </si>
  <si>
    <t>AlerKlImun Bdej</t>
  </si>
  <si>
    <t>Alergologija in klinična imunologija</t>
  </si>
  <si>
    <t>AlerKlImun</t>
  </si>
  <si>
    <t>Otroška kirurgija v bolnišnični dejavnosti</t>
  </si>
  <si>
    <t>Otroška kirurgija v BolDej</t>
  </si>
  <si>
    <t>OtrKrg Bdej</t>
  </si>
  <si>
    <t>Otroška kirurgija</t>
  </si>
  <si>
    <t>OtrKrg</t>
  </si>
  <si>
    <t>Žilna kirurgija v bolnišnični dejavnosti</t>
  </si>
  <si>
    <t>Žilna kirurgija  v BolDej</t>
  </si>
  <si>
    <t>ŽilnaKrg Bdej</t>
  </si>
  <si>
    <t>Žilna kirurgija</t>
  </si>
  <si>
    <t>ŽilnaKrg</t>
  </si>
  <si>
    <t>Q86.210</t>
  </si>
  <si>
    <t>Splošna zunajbolnišnična zdravstvena dejavnost</t>
  </si>
  <si>
    <t>Splošna zunajbolnišnična zdrav. dej.</t>
  </si>
  <si>
    <t>SplZBDej</t>
  </si>
  <si>
    <t>Medicina dela, prometa in športa v splošni zunajbolnišnični dejavnosti</t>
  </si>
  <si>
    <t>MDPŠ</t>
  </si>
  <si>
    <t>Medicina dela</t>
  </si>
  <si>
    <t>Splošna in družinska medicina v splošni zunajbolnišnični dejavnosti</t>
  </si>
  <si>
    <t>SplDružMed</t>
  </si>
  <si>
    <t>Splošne ambulante, hišni obiski in zdravljenje na domu</t>
  </si>
  <si>
    <t>Spl.amb., hišni obiski in zdrav. na domu</t>
  </si>
  <si>
    <t>SplAmbHOZdrDoma</t>
  </si>
  <si>
    <t>Splošna ambulanta v socialnem zavodu</t>
  </si>
  <si>
    <t>SplAmbSocZavod</t>
  </si>
  <si>
    <t>Splošna ambulanta v socialnovarstvenem zavodu</t>
  </si>
  <si>
    <t>Splošna ambulanta v soc.var. zavodu</t>
  </si>
  <si>
    <t>SplAmbSocVarZavod</t>
  </si>
  <si>
    <t>Centri za preprečevanje in zdravljenje odvisnosti od prepovedanih drog</t>
  </si>
  <si>
    <t>Centri za prepreč.in zdravlj.odv.od drog</t>
  </si>
  <si>
    <t>PreprZdravOdvDrog</t>
  </si>
  <si>
    <t>Antikoagulantna ambulanta</t>
  </si>
  <si>
    <t>AntikoagAmb</t>
  </si>
  <si>
    <t>Obsojenci in priporniki - splošna ambulanta</t>
  </si>
  <si>
    <t>Obsojenci in priporniki - splošna amb.</t>
  </si>
  <si>
    <t>SplAmbObsPripor</t>
  </si>
  <si>
    <t>Obsojenci in priporniki - zdravljenje odvisnosti od prepovedanih drog</t>
  </si>
  <si>
    <t>Obsojenci in pripor. - zdrav.odv.od drog</t>
  </si>
  <si>
    <t>ObsPrip ZdravOdvDrog</t>
  </si>
  <si>
    <t>Turistična ambulanta</t>
  </si>
  <si>
    <t>TuristicnaAmb</t>
  </si>
  <si>
    <t>Ginekologija in porodništvo v splošni zunajbolnišnični dejavnosti</t>
  </si>
  <si>
    <t>Ginekologija v splošni zunajBolDej</t>
  </si>
  <si>
    <t>Ginek SplZBDej</t>
  </si>
  <si>
    <t>Dispanzer za ženske</t>
  </si>
  <si>
    <t>DispZaŽenske</t>
  </si>
  <si>
    <t>Obsojenci in priporniki - dispanzer za ženske</t>
  </si>
  <si>
    <t>Obsojenci in pripor. - disp.za ženske</t>
  </si>
  <si>
    <t>ObsPrip DispZaŽenske</t>
  </si>
  <si>
    <t>Pediatrija v splošni zunajBolDej</t>
  </si>
  <si>
    <t>Pediatrija SplZBDej</t>
  </si>
  <si>
    <t>Otroški in šolski dispanzer kurativa</t>
  </si>
  <si>
    <t>OtrŠolDispKurat</t>
  </si>
  <si>
    <t>Otroški dispanzer kurativa</t>
  </si>
  <si>
    <t>OtrDispKurat</t>
  </si>
  <si>
    <t>Šolski dispanzer kurativa</t>
  </si>
  <si>
    <t>ŠolDispKurat</t>
  </si>
  <si>
    <t>Otroški in šolski dispanzer preventiva</t>
  </si>
  <si>
    <t>OtrŠolDispPrevent</t>
  </si>
  <si>
    <t>Otroški dispanzer preventiva</t>
  </si>
  <si>
    <t>OtrDispPrevent</t>
  </si>
  <si>
    <t>Šolski dispanzer preventiva</t>
  </si>
  <si>
    <t>ŠolDispPrevent</t>
  </si>
  <si>
    <t>Otroški in šolski dispanzer kurativa - MZL Debeli rtič</t>
  </si>
  <si>
    <t>Otr. in šol.disp. kurativa - MZL D.Rtič</t>
  </si>
  <si>
    <t>OtrŠolDisKurat MZLDR</t>
  </si>
  <si>
    <t>Otroški in šolski dispanzer v drugih zavodih</t>
  </si>
  <si>
    <t>Otr. in šol.disp. v drugih zavodih</t>
  </si>
  <si>
    <t>OtrŠolDisDrugiZavodi</t>
  </si>
  <si>
    <t>Razvojne ambulante</t>
  </si>
  <si>
    <t>RazvojneAmb</t>
  </si>
  <si>
    <t>Obsojenci in priporniki - dispanzer za otroke in šolarje</t>
  </si>
  <si>
    <t>Obsojenci in prip. - disp.za otr.in šol.</t>
  </si>
  <si>
    <t>ObsPrip DispZaOtrŠol</t>
  </si>
  <si>
    <t>Razvojna ambulanta z vključenim centrom za zgodnjo obravnavo</t>
  </si>
  <si>
    <t>Razvojna ambulanta - cen.za zgod.obr.</t>
  </si>
  <si>
    <t>RazvojnaAmb CZgObr</t>
  </si>
  <si>
    <t>Urgentna medicina v splošni zunajBolDej</t>
  </si>
  <si>
    <t>UrgMed SplZBDej</t>
  </si>
  <si>
    <t>NMP - A</t>
  </si>
  <si>
    <t>NMP - A2</t>
  </si>
  <si>
    <t>NMP - B</t>
  </si>
  <si>
    <t>NMP - B okrepljena</t>
  </si>
  <si>
    <t>NMP - PHE</t>
  </si>
  <si>
    <t>NMP - C</t>
  </si>
  <si>
    <t>NMP - dežurstvo</t>
  </si>
  <si>
    <t>NMP - motor</t>
  </si>
  <si>
    <t>Nujna medicinska pomoč - helikopter</t>
  </si>
  <si>
    <t>NMP - helikopter</t>
  </si>
  <si>
    <t>Dispečerska služba</t>
  </si>
  <si>
    <t>Dežurna služba 1</t>
  </si>
  <si>
    <t>Dežurna služba 2</t>
  </si>
  <si>
    <t>Dežurna služba 3a</t>
  </si>
  <si>
    <t>Dežurna služba 3b</t>
  </si>
  <si>
    <t>Dežurna služba 4</t>
  </si>
  <si>
    <t>Dežurna služba 5</t>
  </si>
  <si>
    <t>Triaža satelitski urgentni center</t>
  </si>
  <si>
    <t>Triaža satelitski UC</t>
  </si>
  <si>
    <t>Triaža SUC</t>
  </si>
  <si>
    <t>Mobilna enota reanimobila</t>
  </si>
  <si>
    <t>Mobilna enota rea</t>
  </si>
  <si>
    <t>Mobilna enota nujnega reševalnega vozila</t>
  </si>
  <si>
    <t>Mobilna enota nujnega RV</t>
  </si>
  <si>
    <t>Mobilna enota NujRV</t>
  </si>
  <si>
    <t>Nujna medicinska pomoč - motorno kolo</t>
  </si>
  <si>
    <t>NMP - motorno kolo</t>
  </si>
  <si>
    <t>Enota za hitre preglede v rednem delovnem času</t>
  </si>
  <si>
    <t>Enota za hitre preglede RDČ</t>
  </si>
  <si>
    <t>HitriPregledi RDČ</t>
  </si>
  <si>
    <t>Javno zdravje v splošni zunajBolDej</t>
  </si>
  <si>
    <t>JavnoZdr SplZBDej</t>
  </si>
  <si>
    <t>Zdravstvena vzgoja</t>
  </si>
  <si>
    <t>ZdravVzgoja</t>
  </si>
  <si>
    <t>Izvajanje preventivnih programov</t>
  </si>
  <si>
    <t>PreventProgram</t>
  </si>
  <si>
    <t>Q86.220</t>
  </si>
  <si>
    <t>Specialistična zunajbolnišnična zdravstvena dejavnost</t>
  </si>
  <si>
    <t>Specialistična zunajbol. zdrav. dej.</t>
  </si>
  <si>
    <t>SpecZBDej</t>
  </si>
  <si>
    <t>Abdominalna krg. v spec. ZunajBolDej</t>
  </si>
  <si>
    <t>AbdKrg SpecZBDej</t>
  </si>
  <si>
    <t>Abdominalna kirurgija</t>
  </si>
  <si>
    <t>AbdKrg</t>
  </si>
  <si>
    <t>Anest.rea.per.int.med. v spec.ZunajBDej</t>
  </si>
  <si>
    <t>ARPIM SpecZBDej</t>
  </si>
  <si>
    <t>Anesteziologija, reanimatologija in perioperativna intenzivna medicina</t>
  </si>
  <si>
    <t>Anest., rean. in periop.Intenzivna med.</t>
  </si>
  <si>
    <t>ARPIM</t>
  </si>
  <si>
    <t>Protibolečinska ambulanta</t>
  </si>
  <si>
    <t>ProtibolAmb</t>
  </si>
  <si>
    <t>Dermatovenerologija v spec. ZunajBolDej</t>
  </si>
  <si>
    <t>Dermat SpecZBDej</t>
  </si>
  <si>
    <t>Dermatologija</t>
  </si>
  <si>
    <t>Dermat</t>
  </si>
  <si>
    <t>Fizikalna in reh.med. v spec.ZunajBolDej</t>
  </si>
  <si>
    <t>FiRehMed SpecZBDej</t>
  </si>
  <si>
    <t>Fiziatrija</t>
  </si>
  <si>
    <t>Zdraviliško zdravljenje - ambulantno</t>
  </si>
  <si>
    <t>ZdravZdravAmb</t>
  </si>
  <si>
    <t>Zdravljenje s hiperbarično komoro</t>
  </si>
  <si>
    <t>ZdravHiperKom</t>
  </si>
  <si>
    <t>Gastroenterologija v spec. ZunajBolDej</t>
  </si>
  <si>
    <t>Gastroent SpecZBDej</t>
  </si>
  <si>
    <t>Gastroenterologija</t>
  </si>
  <si>
    <t>Gastroent</t>
  </si>
  <si>
    <t>Endoskopija</t>
  </si>
  <si>
    <t>Ginek. in porod. v spec. ZunajBolDej</t>
  </si>
  <si>
    <t>GinekPorod SpecZBDej</t>
  </si>
  <si>
    <t>Ginekologija</t>
  </si>
  <si>
    <t>Ginek</t>
  </si>
  <si>
    <t>Obravnava bolezni dojk</t>
  </si>
  <si>
    <t>ObrBolDojk</t>
  </si>
  <si>
    <t>Zdravljenje neplodnosti</t>
  </si>
  <si>
    <t>ZdravNeplodn</t>
  </si>
  <si>
    <t>Porodništvo</t>
  </si>
  <si>
    <t>Hematologija v spec. ZunajBolDej</t>
  </si>
  <si>
    <t>Hemat SpecZBDej</t>
  </si>
  <si>
    <t>Hematologija</t>
  </si>
  <si>
    <t>Infektologija v spec. ZunajBolDej</t>
  </si>
  <si>
    <t>Infektolog SpecZBDej</t>
  </si>
  <si>
    <t>Infektologija</t>
  </si>
  <si>
    <t>Infektolog</t>
  </si>
  <si>
    <t>Interna medicina v spec. ZunajBolDej</t>
  </si>
  <si>
    <t>Interna SpecZBDej</t>
  </si>
  <si>
    <t>Internistika</t>
  </si>
  <si>
    <t>Alergologija</t>
  </si>
  <si>
    <t>Internist.onkologija v spec. ZunajBolDej</t>
  </si>
  <si>
    <t>InternOnk SpecZBDej</t>
  </si>
  <si>
    <t>Onkologija</t>
  </si>
  <si>
    <t>Kardio. in vask.med. v spec. ZunajBolDej</t>
  </si>
  <si>
    <t>KardVMed SpecZBDej</t>
  </si>
  <si>
    <t>Kardiologija in vaskularna medicina</t>
  </si>
  <si>
    <t>KardVMed</t>
  </si>
  <si>
    <t>Ambulantna kardiološka rehabilitacija</t>
  </si>
  <si>
    <t>AmbKardRehab</t>
  </si>
  <si>
    <t>Kardiovaskul. krg. v spec. ZunajBolDej</t>
  </si>
  <si>
    <t>KardKrg SpecZBDej</t>
  </si>
  <si>
    <t>Kardiovaskularna kirurgija</t>
  </si>
  <si>
    <t>KardVKrg</t>
  </si>
  <si>
    <t>Klinična genetika v spec. ZunajBolDej</t>
  </si>
  <si>
    <t>KlinGenet SpecZBDej</t>
  </si>
  <si>
    <t>Klinična genetika</t>
  </si>
  <si>
    <t>KlinGenet</t>
  </si>
  <si>
    <t>Klinična mikrobiol. v spec. ZunajBolDej</t>
  </si>
  <si>
    <t>KlinMikBio SpecZBDej</t>
  </si>
  <si>
    <t>Klinična mikrobiologija</t>
  </si>
  <si>
    <t>KlinMikBio</t>
  </si>
  <si>
    <t>Maksilofacialna krg. v spec. ZunajBolDej</t>
  </si>
  <si>
    <t>MaksiKrg SpecZBDej</t>
  </si>
  <si>
    <t>Maksilofacialna kirurgija</t>
  </si>
  <si>
    <t>MaksiKrg</t>
  </si>
  <si>
    <t>Nefrologija v spec. ZunajBolDej</t>
  </si>
  <si>
    <t>Nefrolog SpecZBDej</t>
  </si>
  <si>
    <t>Izvajanje dializ</t>
  </si>
  <si>
    <t>IzvDializ</t>
  </si>
  <si>
    <t>Nefrologija</t>
  </si>
  <si>
    <t>Nefrolog</t>
  </si>
  <si>
    <t>Nevrokirurgija v spec. ZunajBolDej</t>
  </si>
  <si>
    <t>NevroKrg SpecZBDej</t>
  </si>
  <si>
    <t>Nevrokirurgija</t>
  </si>
  <si>
    <t>NevroKrg</t>
  </si>
  <si>
    <t>Nevrologija v spec. ZunajBolDej</t>
  </si>
  <si>
    <t>Nevrolog SpecZBDej</t>
  </si>
  <si>
    <t>Nevrologija</t>
  </si>
  <si>
    <t>Nevrolog</t>
  </si>
  <si>
    <t>Nuklearna medicina v spec. ZunajBolDej</t>
  </si>
  <si>
    <t>NuklMed SpecZBDej</t>
  </si>
  <si>
    <t>Nuklearna medicina</t>
  </si>
  <si>
    <t>NuklMed</t>
  </si>
  <si>
    <t>Oftalmologija v spec. ZunajBolDej</t>
  </si>
  <si>
    <t>Oftalm SpecZBDej</t>
  </si>
  <si>
    <t>Okulistika</t>
  </si>
  <si>
    <t>Celostna rehabilitacija slepih in slabovidnih</t>
  </si>
  <si>
    <t>Rehab. slepih in slabovidnih</t>
  </si>
  <si>
    <t>RehabSlepihSlabovid</t>
  </si>
  <si>
    <t>Onkolog. z radioter. v spec.ZunajBolDej</t>
  </si>
  <si>
    <t>OnkoRadTer SpecZBDej</t>
  </si>
  <si>
    <t>Radioterapija</t>
  </si>
  <si>
    <t>RadTer</t>
  </si>
  <si>
    <t>Ortopedska kirurgija v spec. ZunajBolDej</t>
  </si>
  <si>
    <t>OrtopedKrg SpecZBDej</t>
  </si>
  <si>
    <t>Ortopedija</t>
  </si>
  <si>
    <t>Ortoped</t>
  </si>
  <si>
    <t>Otorinolaringologija v spec. ZunajBolDej</t>
  </si>
  <si>
    <t>ORL SpecZBDej</t>
  </si>
  <si>
    <t>Otorinolaringologija</t>
  </si>
  <si>
    <t>ORL</t>
  </si>
  <si>
    <t>Otr. in mlad. psih. v spec. ZunajBolDej</t>
  </si>
  <si>
    <t>OtrMladPsi SpecZBDej</t>
  </si>
  <si>
    <t>Pedopsihiatrija</t>
  </si>
  <si>
    <t>Pedopsihiat</t>
  </si>
  <si>
    <t>Subspecialistični ambulantni timi za obravnavo otrok in mladostnikov s kompleksnejšimi motnjami in kombiniranimi stanji</t>
  </si>
  <si>
    <t>SS. AT za obr. otrok in mlad. s kom.mot.</t>
  </si>
  <si>
    <t>SS AT OtrMl motnjami</t>
  </si>
  <si>
    <t xml:space="preserve">Ambulanta za prednostne obravnave otrok in mladostnikov s težavami v duševnem razvoju na terciarni ravni </t>
  </si>
  <si>
    <t>Amb. pred. obr. otrok in ml. s tež. v DR</t>
  </si>
  <si>
    <t>AmbPredObr OtrMl DR</t>
  </si>
  <si>
    <t>Odprt na podlagi  Ur.l. RS, št. 47/2019</t>
  </si>
  <si>
    <t>Otroška nevrologija v spec. ZunajBolDej</t>
  </si>
  <si>
    <t>OtrNevrolo SpecZBDej</t>
  </si>
  <si>
    <t>Otroška nevrologija</t>
  </si>
  <si>
    <t>OtrNevrolo</t>
  </si>
  <si>
    <t>Patologija v spec. ZunajBolDej</t>
  </si>
  <si>
    <t>Patologija SpecZBDej</t>
  </si>
  <si>
    <t>Izvajanje citoloških in patohistoloških preiskav</t>
  </si>
  <si>
    <t>Izvajanje citol. in patohist. preiskav</t>
  </si>
  <si>
    <t>CitoPathistPreiskave</t>
  </si>
  <si>
    <t>Pediatrija v spec. ZunajBolDej</t>
  </si>
  <si>
    <t>Pediatrija SpecZBDej</t>
  </si>
  <si>
    <t>Pediatrija</t>
  </si>
  <si>
    <t>Specialistično ambulantna obravnava invalidne mladine</t>
  </si>
  <si>
    <t>Spec.amb. obravnava invalidne mladine</t>
  </si>
  <si>
    <t>SpecAmbObrInvMlad</t>
  </si>
  <si>
    <t>Plast., rek., est.krg v spec.ZunajBolDej</t>
  </si>
  <si>
    <t>PlaReEsKrg SpecZBDej</t>
  </si>
  <si>
    <t>Plastična, rekonstrukcijska in estetska kirurgija</t>
  </si>
  <si>
    <t>Plast., rekonstr. in estet. kirurgija</t>
  </si>
  <si>
    <t>PlaReEsKrg</t>
  </si>
  <si>
    <t>Pnevmologija v spec. ZunajBolDej</t>
  </si>
  <si>
    <t>Pnevmolog SpecZBDej</t>
  </si>
  <si>
    <t>Pulmologija</t>
  </si>
  <si>
    <t>Psihiatrija v spec. ZunajBolDej</t>
  </si>
  <si>
    <t>PsihiatrijaSpecZBDej</t>
  </si>
  <si>
    <t>Obsojenci in priporniki - psihiatrija</t>
  </si>
  <si>
    <t>ObsPrip Psihiatrija</t>
  </si>
  <si>
    <t>Skupnostna psihiatrija</t>
  </si>
  <si>
    <t>SkupnostnaPsihiatr</t>
  </si>
  <si>
    <t>Subspecialistični ambulantni gerontopsihiatrični timi</t>
  </si>
  <si>
    <t>Subspec. amb. gerontopsihiatrični timi</t>
  </si>
  <si>
    <t>SS AT GeronPsih</t>
  </si>
  <si>
    <t>Radiologija v spec. ZunajBolDej</t>
  </si>
  <si>
    <t>Radiolog SpecZBDej</t>
  </si>
  <si>
    <t>Izvajanje mamografije</t>
  </si>
  <si>
    <t>Mamografija</t>
  </si>
  <si>
    <t>Izvajanje magnetne resonance</t>
  </si>
  <si>
    <t>IzvMagnRes</t>
  </si>
  <si>
    <t>Izvajanje računalniške tomografije - CT</t>
  </si>
  <si>
    <t>CT</t>
  </si>
  <si>
    <t>Izvajanje ultrazvoka - UZ</t>
  </si>
  <si>
    <t>Ultrazvok - UZ</t>
  </si>
  <si>
    <t>Izvajanje rentgena - RTG</t>
  </si>
  <si>
    <t>Rentgen - RTG</t>
  </si>
  <si>
    <t>Izvajanje PET CT</t>
  </si>
  <si>
    <t>PET CT</t>
  </si>
  <si>
    <t>Revmatologija v spec. ZunajBolDej</t>
  </si>
  <si>
    <t>Revmatolog SpecZBDej</t>
  </si>
  <si>
    <t>Revmatologija</t>
  </si>
  <si>
    <t>Sodna medicina v spec. ZunajBolDej</t>
  </si>
  <si>
    <t>SodnaMed SpecZBDej</t>
  </si>
  <si>
    <t>Splošna kirurgija v spec. ZunajBolDej</t>
  </si>
  <si>
    <t>SploKrg SpecZBDej</t>
  </si>
  <si>
    <t>Splošna kirurgija</t>
  </si>
  <si>
    <t>SplKrg</t>
  </si>
  <si>
    <t>Torakalna kirurgija v spec. ZunajBolDej</t>
  </si>
  <si>
    <t>TorakKrg SpecZBDej</t>
  </si>
  <si>
    <t>Torakalna kirurgija</t>
  </si>
  <si>
    <t>TorakKrg</t>
  </si>
  <si>
    <t>Transfuzijska med. v spec. ZunajBolDej</t>
  </si>
  <si>
    <t>TransfMed SpecZBDej</t>
  </si>
  <si>
    <t>Transfuzijska medicina</t>
  </si>
  <si>
    <t>TransfMed</t>
  </si>
  <si>
    <t>Travmatologija v spec. ZunajBolDej</t>
  </si>
  <si>
    <t>Travmatol SpecZBDej</t>
  </si>
  <si>
    <t>Travmatologija</t>
  </si>
  <si>
    <t>Urgentna medicina v spec. ZunajBolDej</t>
  </si>
  <si>
    <t>UrgMed SpecZBDej</t>
  </si>
  <si>
    <t>Internistika - urgentna ambulanta</t>
  </si>
  <si>
    <t xml:space="preserve">UrgAmb Internistika </t>
  </si>
  <si>
    <t>Kirurgija - urgentna ambulanta</t>
  </si>
  <si>
    <t>UrgAmb Kirurgija</t>
  </si>
  <si>
    <t>Infektologija - urgentna ambulanta</t>
  </si>
  <si>
    <t>UrgAmb Infektologija</t>
  </si>
  <si>
    <t>Nevrologija - urgentna ambulanta</t>
  </si>
  <si>
    <t>UrgAmb Nevrologija</t>
  </si>
  <si>
    <t>Triaža in sprejem</t>
  </si>
  <si>
    <t>Opazovalna enota</t>
  </si>
  <si>
    <t>Dispečerska služba - DMS</t>
  </si>
  <si>
    <t>DispečerSlu - DMS</t>
  </si>
  <si>
    <t>Dispečerska služba - zdravstveni tehnik</t>
  </si>
  <si>
    <t>DispečerSlu - ZT</t>
  </si>
  <si>
    <t>Dispečerska služba - zdravnik</t>
  </si>
  <si>
    <t>DispečerSlu - Zdr</t>
  </si>
  <si>
    <t>Pediatrija - urgentna ambulanta</t>
  </si>
  <si>
    <t>UrgAmb Pediatrija</t>
  </si>
  <si>
    <t>UC - enota za bolezni</t>
  </si>
  <si>
    <t>UC Bolezni</t>
  </si>
  <si>
    <t>UC - enota za poškodbe</t>
  </si>
  <si>
    <t>UC Poškodbe</t>
  </si>
  <si>
    <t>Urologija v spec. ZunajBolDej</t>
  </si>
  <si>
    <t>Urologija SpecZBDej</t>
  </si>
  <si>
    <t>Urologija</t>
  </si>
  <si>
    <t>Paliativna oskrba v specialistični zunajbolnišnični dejavnosti</t>
  </si>
  <si>
    <t>Paliativna oskrba v spec. ZunajBolDej</t>
  </si>
  <si>
    <t>PaliatOsk SpecZBDej</t>
  </si>
  <si>
    <t>Mobilni paliativni tim</t>
  </si>
  <si>
    <t>Mobilni PT</t>
  </si>
  <si>
    <t>Oralna kirurgija v spec. ZunajBolDej</t>
  </si>
  <si>
    <t>OralnaKrg SpecZBDej</t>
  </si>
  <si>
    <t>Oralna kirurgija in maksilofacialna kirurgija</t>
  </si>
  <si>
    <t>Oralna in maksilofacialna kirurgija</t>
  </si>
  <si>
    <t>OralnaKrg</t>
  </si>
  <si>
    <t>Oralna kirurgija</t>
  </si>
  <si>
    <t>Lekarniška dej. v spec. ZunajBolDej</t>
  </si>
  <si>
    <t>LekarDej SpecZBDej</t>
  </si>
  <si>
    <t>Javno zdravje v spec. ZunajBolDej</t>
  </si>
  <si>
    <t>JavnoZdr SpecZBDej</t>
  </si>
  <si>
    <t>Program NIJZ</t>
  </si>
  <si>
    <t>ProgramNIJZ</t>
  </si>
  <si>
    <t>Program terciarne ravni Nacionalnega laboratorija za zdravje, okolje in hrano</t>
  </si>
  <si>
    <t>Program terciarne ravni NLZOH</t>
  </si>
  <si>
    <t>ProgramTercNLZOH</t>
  </si>
  <si>
    <t>Endokr. diab. in tir. v spec.ZunajBolDej</t>
  </si>
  <si>
    <t>EndoDiaTir SpecZBDej</t>
  </si>
  <si>
    <t>Diabetologija</t>
  </si>
  <si>
    <t>Tireologija</t>
  </si>
  <si>
    <t>Fabryjeva bolezen</t>
  </si>
  <si>
    <t>Endokrinologija</t>
  </si>
  <si>
    <t>Alergologija in klinična imunologija v specialistični zunajbolnišnični dejavnosti</t>
  </si>
  <si>
    <t>Alerg. in kl. Imun. v spec. ZunajBolDej</t>
  </si>
  <si>
    <t>AlerKlImun  SpecZBDej</t>
  </si>
  <si>
    <t>Klinična fiziologija v specialistični zunajbolnišnični dejavnosti</t>
  </si>
  <si>
    <t>Klinična fiziologija v spec. ZunajBolDej</t>
  </si>
  <si>
    <t>KlinFiziol  SpecZBDej</t>
  </si>
  <si>
    <t>Otroška kirurgija v specialistični zunajbolnišnični dejavnosti</t>
  </si>
  <si>
    <t>Otroška kirurgija v spec. ZunajBolDej</t>
  </si>
  <si>
    <t>OtrKrg SpecZBDej</t>
  </si>
  <si>
    <t>Žilna kirurgija v specialistični zunajbolnišnični dejavnosti</t>
  </si>
  <si>
    <t>Žilna kirurgija v spec. ZunajBolDej</t>
  </si>
  <si>
    <t>ŽilnaKrg  SpecZBDej</t>
  </si>
  <si>
    <t>Q86.230</t>
  </si>
  <si>
    <t>Zobozdravstvena dejavnost</t>
  </si>
  <si>
    <t>ZobozDej</t>
  </si>
  <si>
    <t>Čeljustna in zobna ortopedija v zobozdravstveni dejavnosti</t>
  </si>
  <si>
    <t>ČeljZobOrtoped</t>
  </si>
  <si>
    <t>Ortodontija</t>
  </si>
  <si>
    <t>Otroško in preventivno zobozdravstvo v zobozdravstveni dejavnosti</t>
  </si>
  <si>
    <t>OtrPrevZobozdrav</t>
  </si>
  <si>
    <t>Pedontologija</t>
  </si>
  <si>
    <t>Paradontologija v zobozdravstveni dejavnosti</t>
  </si>
  <si>
    <t>Splošno zobozdravstvo v zobozdravstveni dejavnosti</t>
  </si>
  <si>
    <t>SplZobozdrav</t>
  </si>
  <si>
    <t>Zobozdravstvena dejavnost za odrasle - zdravljenje</t>
  </si>
  <si>
    <t>Zobozdrav. dej. za odrasle - zdravljenje</t>
  </si>
  <si>
    <t>ZobozDej OdrZdravlj</t>
  </si>
  <si>
    <t>Zobozdravstvena dejavnost za odrasle - protetika</t>
  </si>
  <si>
    <t>Zobozdrav. dej. za odrasle - protetika</t>
  </si>
  <si>
    <t>ZobozDej OdrProtet</t>
  </si>
  <si>
    <t>Zobozdravstvena dejavnost za mladino - zdravljenje</t>
  </si>
  <si>
    <t>Zobozdrav. dej. za mladino - zdravljenje</t>
  </si>
  <si>
    <t>ZobozDej MladZdravlj</t>
  </si>
  <si>
    <t>Zobozdravstvena dejavnost za mladino - protetika</t>
  </si>
  <si>
    <t>Zobozdrav. dej. za mladino - protetika</t>
  </si>
  <si>
    <t>ZobozDej MladProtet</t>
  </si>
  <si>
    <t>Zobozdravstvena dejavnost za študente - zdravljenje</t>
  </si>
  <si>
    <t>Zobozdrav. dej. za štud. – zdravljenje</t>
  </si>
  <si>
    <t>ZobozDej ŠtudZdravlj</t>
  </si>
  <si>
    <t>Zobozdravstvena dejavnost za študente - protetika</t>
  </si>
  <si>
    <t>Zobozdrav. dej. za študente – protetika</t>
  </si>
  <si>
    <t>ZobozDej ŠtudProtet</t>
  </si>
  <si>
    <t>Zobozdravstvena oskrba varovancev s posebnimi potrebami</t>
  </si>
  <si>
    <t>Zobozdr.oskrba var. s posebnimi potreb.</t>
  </si>
  <si>
    <t>ZobozOsk VarovPP</t>
  </si>
  <si>
    <t>Obsojenci in priporniki - zobozdravnik za odrasle</t>
  </si>
  <si>
    <t>Obsojenci in prip. - zobozdr. za odrasle</t>
  </si>
  <si>
    <t>ObsPrip ZobozOdr</t>
  </si>
  <si>
    <t>Obsojenci in priporniki - zobozdravnik za mladino</t>
  </si>
  <si>
    <t>Obsojenci in prip. - zobozdr. za mlad.</t>
  </si>
  <si>
    <t>ObsPrip ZobozMlad</t>
  </si>
  <si>
    <t>Zobozdravstvena dejavnost za mladino - zdravljenje - osebe od vključno 19 let dalje</t>
  </si>
  <si>
    <t>Zobozdrav. dej. za mlad. - zdravlj. 19+</t>
  </si>
  <si>
    <t>ZobDej MladZdravlj19</t>
  </si>
  <si>
    <t>Zobozdravstvena dejavnost za mladino - protetika - osebe od vključno 19 let dalje</t>
  </si>
  <si>
    <t>Zobozdrav. dej. za mlad. - protet. 19+</t>
  </si>
  <si>
    <t>ZobDej MladProtet19</t>
  </si>
  <si>
    <t>Stomatološka protetika v zobozdravstveni dejavnosti</t>
  </si>
  <si>
    <t>StomatProtetika</t>
  </si>
  <si>
    <t>Stomatološko - protetična dejavnost</t>
  </si>
  <si>
    <t>Stomatološko-protetična dejavnost</t>
  </si>
  <si>
    <t>Zobne bolezni in endodontija v zobozdravstveni dejavnosti</t>
  </si>
  <si>
    <t>ZobneBolEndod</t>
  </si>
  <si>
    <t>Paradontologija / zobne bolezni in endodontija</t>
  </si>
  <si>
    <t>Paradontologija/zobne bol., endodontija</t>
  </si>
  <si>
    <t>Paradon ZobBol Endod</t>
  </si>
  <si>
    <t>Spec. dejavnost zdravljenja ustnih bolezni s paradontologijo in implantologijo</t>
  </si>
  <si>
    <t>Spec. dej. zdravljenja ustnih bolezni</t>
  </si>
  <si>
    <t>SpecDej UstBolParImp</t>
  </si>
  <si>
    <t>Spec. dejavnost zdravljenja zobnih bolezni z endodontijo</t>
  </si>
  <si>
    <t>Spec. dej. zdravljenja zobnih bolezni</t>
  </si>
  <si>
    <t>SpecDej ZobBolEnd</t>
  </si>
  <si>
    <t>Urgentna medicina v zobozdr.dej.</t>
  </si>
  <si>
    <t>UrgMed ZobozDej</t>
  </si>
  <si>
    <t>Oralna kirurgija v zobozdravstveni dej.</t>
  </si>
  <si>
    <t>OralnaKrg ZobozDej</t>
  </si>
  <si>
    <t>OralnaKrg MaksiloKrg</t>
  </si>
  <si>
    <t>Javno zdravje v zobozdr.dej.</t>
  </si>
  <si>
    <t>JavnoZdr ZobozDej</t>
  </si>
  <si>
    <t>Zobozdravstvena vzgoja</t>
  </si>
  <si>
    <t>Zoboz Vzgoja</t>
  </si>
  <si>
    <t>Zobni rentgen</t>
  </si>
  <si>
    <t>ZobRTG</t>
  </si>
  <si>
    <t>Q86.901</t>
  </si>
  <si>
    <t>Alternativne oblike zdravljenja</t>
  </si>
  <si>
    <t>AlternatOblZdrav</t>
  </si>
  <si>
    <t>Q86.909</t>
  </si>
  <si>
    <t>Druge zdravstvene dejavnosti</t>
  </si>
  <si>
    <t>DrugeZdravDej</t>
  </si>
  <si>
    <t>Biokemija</t>
  </si>
  <si>
    <t>MedBiokemija</t>
  </si>
  <si>
    <t>LaboratorDej</t>
  </si>
  <si>
    <t>Patronažna služba</t>
  </si>
  <si>
    <t>Izvajanje programa SVIT</t>
  </si>
  <si>
    <t>SVIT</t>
  </si>
  <si>
    <t>Izvajanje programa DORA</t>
  </si>
  <si>
    <t>DORA</t>
  </si>
  <si>
    <t>Izvajanje programa ZORA</t>
  </si>
  <si>
    <t>ZORA</t>
  </si>
  <si>
    <t>Dispanzer za mentalno zdravje</t>
  </si>
  <si>
    <t>DispMentZdravje</t>
  </si>
  <si>
    <t>033</t>
  </si>
  <si>
    <t>Klinična psihologija</t>
  </si>
  <si>
    <t>KlinPsiholog</t>
  </si>
  <si>
    <t>Obsojenci in priporniki - klinična psihologija</t>
  </si>
  <si>
    <t>Obsojenci in priporniki - klin. psih.</t>
  </si>
  <si>
    <t>ObsInPriporniki - KP</t>
  </si>
  <si>
    <t>Center za duševno zdravje otrok in mladostnikov</t>
  </si>
  <si>
    <t>Center za duševno zdravje otrok in mlad.</t>
  </si>
  <si>
    <t>CDZ-OtrMLad</t>
  </si>
  <si>
    <t>Ambulantna obravnava v okviru centrov za duševno zdravje odraslih</t>
  </si>
  <si>
    <t>AO v okviru centrov za duš. zdr. odras.</t>
  </si>
  <si>
    <t>AO-CDZ-Odr</t>
  </si>
  <si>
    <t>Skupnostna psihiatrična obravnava v okviru centrov za duševno zdravje odraslih</t>
  </si>
  <si>
    <t>Skup. psih. obr. v okviru CDZ odraslih</t>
  </si>
  <si>
    <t>SPsihObr-CDZ-Odr</t>
  </si>
  <si>
    <t>ResPrevozi</t>
  </si>
  <si>
    <t>Nenujni reševalni prevozi s spremljevalcem</t>
  </si>
  <si>
    <t>Nenujni reševalni prevozi s spremlj.</t>
  </si>
  <si>
    <t>ResPrevoziNeNSp</t>
  </si>
  <si>
    <t>Sanitetni prevozi pacientov na/z dialize</t>
  </si>
  <si>
    <t>SanitPrevoziDializ</t>
  </si>
  <si>
    <t>Reševalni prevozi - nujni</t>
  </si>
  <si>
    <t>ResPrevoziNujni</t>
  </si>
  <si>
    <t>Ostali sanitetni prevozi pacientov</t>
  </si>
  <si>
    <t>SanitPrevoziOstali</t>
  </si>
  <si>
    <t>Helikopterski reševalni prevozi</t>
  </si>
  <si>
    <t>ResPrevoziHelikop</t>
  </si>
  <si>
    <t>PaliatOskrb DrugDej</t>
  </si>
  <si>
    <t>Paliativna oskrba v patronažni službi</t>
  </si>
  <si>
    <t xml:space="preserve">Paliativna oskrba v patronažni službi </t>
  </si>
  <si>
    <t>PaliaOskrbPatron</t>
  </si>
  <si>
    <t>Paliativna oskrba v okviru splošne ambulante</t>
  </si>
  <si>
    <t>Paliativna oskrba v okviru spl.amb.</t>
  </si>
  <si>
    <t>PaliaOskrbSplAmb</t>
  </si>
  <si>
    <t>ZdravNega DrugDej</t>
  </si>
  <si>
    <t>Nega na domu</t>
  </si>
  <si>
    <t>NegaNaDomu</t>
  </si>
  <si>
    <t>JavnoZdr v DrugDej</t>
  </si>
  <si>
    <t>Defektologija/specialna pedagogika</t>
  </si>
  <si>
    <t>Defekt/SpecPedag</t>
  </si>
  <si>
    <t>Dietetika</t>
  </si>
  <si>
    <t xml:space="preserve">Dietetika </t>
  </si>
  <si>
    <t>Ustna higiena</t>
  </si>
  <si>
    <t>UstnaHigiena</t>
  </si>
  <si>
    <t>Babiška nega</t>
  </si>
  <si>
    <t>BabiškaNega</t>
  </si>
  <si>
    <t>Ortotika in protetika</t>
  </si>
  <si>
    <t>OrtInProtetika</t>
  </si>
  <si>
    <t>Q87.100</t>
  </si>
  <si>
    <t>Dejavnost nastanitvenih ustanov za bolniško nego</t>
  </si>
  <si>
    <t>Dej.nastanitvenih ustanov za bol.nego</t>
  </si>
  <si>
    <t>Oskrba InvalidOseb</t>
  </si>
  <si>
    <t>Oskrba invalidnih oseb</t>
  </si>
  <si>
    <t>Paliat.oskrba v dej.nast.ust.za bol.nego</t>
  </si>
  <si>
    <t>PaliaOskrbNUBN</t>
  </si>
  <si>
    <t>PaliaOskrb</t>
  </si>
  <si>
    <t>Paliativna nega III v socialnovarstvenih zavodih</t>
  </si>
  <si>
    <t>Paliat.nega III v socialnovar.zavodih</t>
  </si>
  <si>
    <t>PaliaNeg III SocZav</t>
  </si>
  <si>
    <t>Paliativna nega III v domovih za ostarele</t>
  </si>
  <si>
    <t>Paliat.nega III v domovih za ostarele</t>
  </si>
  <si>
    <t>PaliaNeg III DZO</t>
  </si>
  <si>
    <t>Paliativna nega III (zavodi tip B, C in C1)</t>
  </si>
  <si>
    <t>Paliat.nega III (zavodi tip B, C in C1)</t>
  </si>
  <si>
    <t>PaliaNeg III TipBCC1</t>
  </si>
  <si>
    <t>Zdr.nega v dej.nast.ustanov za bol.nego</t>
  </si>
  <si>
    <t>ZdravNega NUBN</t>
  </si>
  <si>
    <t>Rehabilitacija po poškodbi glave</t>
  </si>
  <si>
    <t>RehabPoPosGlave</t>
  </si>
  <si>
    <t>Rehabilitacija po možganski poškodbi</t>
  </si>
  <si>
    <t>RehabPoMozgPosk</t>
  </si>
  <si>
    <t>Nega I v socialnovarstvenih zavodih</t>
  </si>
  <si>
    <t>Nega_I_SocZav</t>
  </si>
  <si>
    <t>Nega II v socialnovarstvenih zavodih</t>
  </si>
  <si>
    <t>Nega_II_SocZav</t>
  </si>
  <si>
    <t>Nega III v socialnovarstvenih zavodih</t>
  </si>
  <si>
    <t>Nega_III_SocZav</t>
  </si>
  <si>
    <t>Medicinska oskrba v socialnovarstvenih zavodih</t>
  </si>
  <si>
    <t>Med.oskrba v socialnovarst.zavodih</t>
  </si>
  <si>
    <t>MedOskrbSocZav</t>
  </si>
  <si>
    <t>Nega IV v socialnovarstvenih zavodih</t>
  </si>
  <si>
    <t>Nega IV v socialnovar.zavodih</t>
  </si>
  <si>
    <t>Nega_IV_SocZav</t>
  </si>
  <si>
    <t>Nega I v domovih za ostarele</t>
  </si>
  <si>
    <t>Nega_I_DZO</t>
  </si>
  <si>
    <t>Nega II v domovih za ostarele</t>
  </si>
  <si>
    <t>Nega_II_DZO</t>
  </si>
  <si>
    <t>Nega III v domovih za ostarele</t>
  </si>
  <si>
    <t>Nega_III_DZO</t>
  </si>
  <si>
    <t>Nega IV v domovih za ostarele</t>
  </si>
  <si>
    <t>Nega_IV_DZO</t>
  </si>
  <si>
    <t>Nega IV v domovih za ostarele (zavodi tipa A)</t>
  </si>
  <si>
    <t>Nega IV v domovih za ostarele (tip A)</t>
  </si>
  <si>
    <t>Nega_IV_DZO_TipA</t>
  </si>
  <si>
    <t>Nega I (zavodi tip B, C in C1)</t>
  </si>
  <si>
    <t>Nega I TipBCC1</t>
  </si>
  <si>
    <t>Nega II (zavodi tip B, C in C1)</t>
  </si>
  <si>
    <t>Nega II TipBCC1</t>
  </si>
  <si>
    <t>Nega III (zavodi tip B, C in C1)</t>
  </si>
  <si>
    <t>Nega III TipBCC1</t>
  </si>
  <si>
    <t>Nega IV (zavodi tip B, C in C1)</t>
  </si>
  <si>
    <t>Nega IV TipBCC1</t>
  </si>
  <si>
    <t>Q87.300</t>
  </si>
  <si>
    <t>Dej.nast.ust. za oskrbo star.in inv.oseb</t>
  </si>
  <si>
    <t>DejNU StarInvOs</t>
  </si>
  <si>
    <t>Zdravstvena nega v dejavnosti nastanitvenih ustanov za oskrbo starejših in invalidnih oseb</t>
  </si>
  <si>
    <t>Zdr.nega v dej.nast.ust., st.in inv.oseb</t>
  </si>
  <si>
    <t>ZdravNega NU StarInv</t>
  </si>
  <si>
    <t>Med.oskrba v socialnovarst. zavodih</t>
  </si>
  <si>
    <t>Paliativna nega III v socialnov.zavodih</t>
  </si>
  <si>
    <t>Paliativna nega III v domovih za ost.</t>
  </si>
  <si>
    <t>Dej.nast.ust. za oskrbo st. in inv.oseb</t>
  </si>
  <si>
    <t>Dej.nast.ust. za oskrbo st. in inv. oseb</t>
  </si>
  <si>
    <t>Q88.109</t>
  </si>
  <si>
    <t>Socialno varstvo brez nastanitve za starejše in invalidne osebe</t>
  </si>
  <si>
    <t>Soc.var. brez nast.,  st. in inv.osebe</t>
  </si>
  <si>
    <t>SocVarst BN</t>
  </si>
  <si>
    <t>Dnevno varstvo v socialnovarst.zavodih</t>
  </si>
  <si>
    <t>DnevVar SocVarZav</t>
  </si>
  <si>
    <t>Nega I (dnevno varstvo)</t>
  </si>
  <si>
    <t>Nega I DnevVar</t>
  </si>
  <si>
    <t>Nega II (dnevno varstvo)</t>
  </si>
  <si>
    <t>Nega II DnevVar</t>
  </si>
  <si>
    <t>Nega III (dnevno varstvo)</t>
  </si>
  <si>
    <t>Nega III DnevVar</t>
  </si>
  <si>
    <t>Dnevno varstvo</t>
  </si>
  <si>
    <t>DnevVar</t>
  </si>
  <si>
    <t xml:space="preserve">Novo </t>
  </si>
  <si>
    <t>Novo</t>
  </si>
  <si>
    <t>Priloga 3; Naziv</t>
  </si>
  <si>
    <t>Priloga 3; Raven</t>
  </si>
  <si>
    <t>Vključiti v ZUBSTAT
DA/NE</t>
  </si>
  <si>
    <t>DA</t>
  </si>
  <si>
    <t>popravek, prej 621-622</t>
  </si>
  <si>
    <r>
      <t xml:space="preserve">Šifra vrste obiskov </t>
    </r>
    <r>
      <rPr>
        <sz val="8"/>
        <rFont val="Calibri"/>
        <family val="2"/>
        <charset val="238"/>
        <scheme val="minor"/>
      </rPr>
      <t>(za kotrolo poročanja)</t>
    </r>
  </si>
  <si>
    <t>E, G, H, M, N, O, P, R</t>
  </si>
  <si>
    <r>
      <t>104,105,106, 201-203, 301-314, 401-422, 503, 512, 601-603, 604-612, 620, 621-</t>
    </r>
    <r>
      <rPr>
        <sz val="8"/>
        <color indexed="10"/>
        <rFont val="Calibri"/>
        <family val="2"/>
        <charset val="238"/>
        <scheme val="minor"/>
      </rPr>
      <t>623</t>
    </r>
    <r>
      <rPr>
        <sz val="8"/>
        <rFont val="Calibri"/>
        <family val="2"/>
        <charset val="238"/>
        <scheme val="minor"/>
      </rPr>
      <t>, 905-909, 917</t>
    </r>
  </si>
  <si>
    <r>
      <t xml:space="preserve">101, 104, 105, 106, 201-203, </t>
    </r>
    <r>
      <rPr>
        <sz val="8"/>
        <color indexed="10"/>
        <rFont val="Calibri"/>
        <family val="2"/>
        <charset val="238"/>
        <scheme val="minor"/>
      </rPr>
      <t>702</t>
    </r>
  </si>
  <si>
    <r>
      <t xml:space="preserve">104, 105, 106, 201-203, </t>
    </r>
    <r>
      <rPr>
        <sz val="8"/>
        <color indexed="10"/>
        <rFont val="Calibri"/>
        <family val="2"/>
        <charset val="238"/>
        <scheme val="minor"/>
      </rPr>
      <t>702</t>
    </r>
  </si>
  <si>
    <r>
      <t xml:space="preserve">Šifrant </t>
    </r>
    <r>
      <rPr>
        <b/>
        <sz val="12"/>
        <color indexed="10"/>
        <rFont val="Calibri"/>
        <family val="2"/>
        <charset val="238"/>
        <scheme val="minor"/>
      </rPr>
      <t>vrst zdravstvene dejavnosti</t>
    </r>
    <r>
      <rPr>
        <b/>
        <sz val="12"/>
        <rFont val="Calibri"/>
        <family val="2"/>
        <charset val="238"/>
        <scheme val="minor"/>
      </rPr>
      <t xml:space="preserve"> (VZD) izvajalcev iz RIZDDZ</t>
    </r>
  </si>
  <si>
    <t>Popravek</t>
  </si>
  <si>
    <t>Šifra vrste obiskov (za kotrolo poročanja)</t>
  </si>
  <si>
    <r>
      <t xml:space="preserve">Datum: </t>
    </r>
    <r>
      <rPr>
        <sz val="8"/>
        <rFont val="Calibri"/>
        <family val="2"/>
        <charset val="238"/>
        <scheme val="minor"/>
      </rPr>
      <t>10. 11. 2018</t>
    </r>
  </si>
  <si>
    <r>
      <t xml:space="preserve">Datum: </t>
    </r>
    <r>
      <rPr>
        <sz val="8"/>
        <rFont val="Calibri"/>
        <family val="2"/>
        <charset val="238"/>
        <scheme val="minor"/>
      </rPr>
      <t>30. 9. 2019</t>
    </r>
  </si>
  <si>
    <r>
      <t xml:space="preserve">Datum: </t>
    </r>
    <r>
      <rPr>
        <sz val="8"/>
        <rFont val="Calibri"/>
        <family val="2"/>
        <charset val="238"/>
        <scheme val="minor"/>
      </rPr>
      <t>27. 11. 2017</t>
    </r>
  </si>
  <si>
    <t>DODANI VZD-ji</t>
  </si>
  <si>
    <r>
      <t>Datum: 6</t>
    </r>
    <r>
      <rPr>
        <sz val="8"/>
        <rFont val="Calibri"/>
        <family val="2"/>
        <charset val="238"/>
        <scheme val="minor"/>
      </rPr>
      <t>. 11. 2020</t>
    </r>
  </si>
  <si>
    <t>Spremembe za leto 2021</t>
  </si>
  <si>
    <t>Podrobnejša kontrola ni potrebna</t>
  </si>
  <si>
    <t>Šifra vrste zdravstvene dejavnosti (VZD)</t>
  </si>
  <si>
    <t>Naziv vrste zdravstvene dejavnosti (VZD)</t>
  </si>
  <si>
    <r>
      <t xml:space="preserve">Oznaka </t>
    </r>
    <r>
      <rPr>
        <b/>
        <sz val="9"/>
        <rFont val="Calibri"/>
        <family val="2"/>
        <charset val="238"/>
        <scheme val="minor"/>
      </rPr>
      <t>ravni zdravstvenega varstva/zunajbolnišnične dejavnosti</t>
    </r>
  </si>
  <si>
    <t>Naziv ravni zdravstvenega varstva/zunajbolnišnične dejavnosti</t>
  </si>
  <si>
    <t>101, 104, 105, 106, 201-203, 702</t>
  </si>
  <si>
    <t>104, 105, 106, 201-203, 702</t>
  </si>
  <si>
    <r>
      <t>Šifra vrste obiskov</t>
    </r>
    <r>
      <rPr>
        <sz val="9"/>
        <color theme="1"/>
        <rFont val="Calibri"/>
        <family val="2"/>
        <charset val="238"/>
        <scheme val="minor"/>
      </rPr>
      <t xml:space="preserve"> (za kotrolo poročanja)</t>
    </r>
  </si>
  <si>
    <r>
      <t xml:space="preserve">104, 105, 106, </t>
    </r>
    <r>
      <rPr>
        <b/>
        <sz val="9"/>
        <color theme="1"/>
        <rFont val="Calibri"/>
        <family val="2"/>
        <charset val="238"/>
        <scheme val="minor"/>
      </rPr>
      <t>107</t>
    </r>
    <r>
      <rPr>
        <sz val="9"/>
        <color theme="1"/>
        <rFont val="Calibri"/>
        <family val="2"/>
        <charset val="238"/>
        <scheme val="minor"/>
      </rPr>
      <t>, 201, 701, 801</t>
    </r>
  </si>
  <si>
    <r>
      <rPr>
        <strike/>
        <sz val="9"/>
        <color theme="1"/>
        <rFont val="Calibri"/>
        <family val="2"/>
        <charset val="238"/>
        <scheme val="minor"/>
      </rPr>
      <t xml:space="preserve">E, </t>
    </r>
    <r>
      <rPr>
        <sz val="9"/>
        <color theme="1"/>
        <rFont val="Calibri"/>
        <family val="2"/>
        <charset val="238"/>
        <scheme val="minor"/>
      </rPr>
      <t>G, H, M, N, O, P, R</t>
    </r>
  </si>
  <si>
    <t>Oznaka ravni zdravstvene dejavnosti</t>
  </si>
  <si>
    <t>Šifrant ravni dejavnosti in Šifrant ravni zdravstvenega varstva/zunajbolnišnične dejavnosti</t>
  </si>
  <si>
    <r>
      <t>104,105,106, 201-203, 301-314, 401-422, 503, 512, 601-603, 604-612, 620, 621-</t>
    </r>
    <r>
      <rPr>
        <sz val="9"/>
        <color rgb="FFFF0000"/>
        <rFont val="Calibri"/>
        <family val="2"/>
        <charset val="238"/>
        <scheme val="minor"/>
      </rPr>
      <t>624</t>
    </r>
    <r>
      <rPr>
        <sz val="9"/>
        <color theme="1"/>
        <rFont val="Calibri"/>
        <family val="2"/>
        <charset val="238"/>
        <scheme val="minor"/>
      </rPr>
      <t>, 905-909, 917</t>
    </r>
  </si>
  <si>
    <r>
      <t xml:space="preserve">27.11.2017 
odpis 623
20.11.2018 
ukinitev šifre E
</t>
    </r>
    <r>
      <rPr>
        <sz val="9"/>
        <color rgb="FFFF0000"/>
        <rFont val="Calibri"/>
        <family val="2"/>
        <charset val="238"/>
        <scheme val="minor"/>
      </rPr>
      <t>17.11.2020 dopisano 624</t>
    </r>
  </si>
  <si>
    <t>popravek prej 621-623</t>
  </si>
  <si>
    <r>
      <t xml:space="preserve">27.11.2017 
odpis 623
20.11.2018 
ukinitev šifre E
</t>
    </r>
    <r>
      <rPr>
        <sz val="9"/>
        <color rgb="FFFF0000"/>
        <rFont val="Calibri"/>
        <family val="2"/>
        <charset val="238"/>
        <scheme val="minor"/>
      </rPr>
      <t>6.11.2020 dopisano 624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</si>
</sst>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dd/mm/yyyy;@"/>
  </numFmts>
  <fonts count="22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0"/>
      <color indexed="9"/>
      <name val="Calibri"/>
      <family val="2"/>
      <charset val="238"/>
      <scheme val="minor"/>
    </font>
    <font>
      <sz val="8"/>
      <color indexed="10"/>
      <name val="Calibri"/>
      <family val="2"/>
      <charset val="238"/>
      <scheme val="minor"/>
    </font>
    <font>
      <strike/>
      <sz val="1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24"/>
      </patternFill>
    </fill>
    <fill>
      <patternFill patternType="solid">
        <fgColor theme="4" tint="0.59999389629810485"/>
        <bgColor indexed="24"/>
      </patternFill>
    </fill>
    <fill>
      <patternFill patternType="solid">
        <fgColor theme="4" tint="0.79998168889431442"/>
        <bgColor indexed="2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6">
    <xf numFmtId="0" fontId="0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3" fillId="0" borderId="0"/>
  </cellStyleXfs>
  <cellXfs count="144">
    <xf numFmtId="0" fontId="0" fillId="0" borderId="0" xfId="0"/>
    <xf numFmtId="0" fontId="6" fillId="2" borderId="4" xfId="0" applyNumberFormat="1" applyFont="1" applyFill="1" applyBorder="1" applyAlignment="1">
      <alignment horizontal="left" vertical="top" wrapText="1"/>
    </xf>
    <xf numFmtId="165" fontId="6" fillId="2" borderId="4" xfId="0" applyNumberFormat="1" applyFont="1" applyFill="1" applyBorder="1" applyAlignment="1">
      <alignment horizontal="left" vertical="top" wrapText="1"/>
    </xf>
    <xf numFmtId="0" fontId="7" fillId="8" borderId="0" xfId="0" applyNumberFormat="1" applyFont="1" applyFill="1" applyBorder="1" applyAlignment="1">
      <alignment vertical="top" wrapText="1"/>
    </xf>
    <xf numFmtId="165" fontId="7" fillId="8" borderId="0" xfId="0" applyNumberFormat="1" applyFont="1" applyFill="1" applyBorder="1" applyAlignment="1">
      <alignment horizontal="center"/>
    </xf>
    <xf numFmtId="0" fontId="7" fillId="8" borderId="0" xfId="0" applyFont="1" applyFill="1" applyBorder="1" applyAlignment="1">
      <alignment horizontal="center"/>
    </xf>
    <xf numFmtId="0" fontId="7" fillId="8" borderId="0" xfId="0" applyFont="1" applyFill="1" applyBorder="1" applyAlignment="1">
      <alignment horizontal="left"/>
    </xf>
    <xf numFmtId="0" fontId="8" fillId="8" borderId="0" xfId="0" applyFont="1" applyFill="1" applyBorder="1" applyAlignment="1">
      <alignment horizontal="left"/>
    </xf>
    <xf numFmtId="166" fontId="6" fillId="8" borderId="0" xfId="0" applyNumberFormat="1" applyFont="1" applyFill="1" applyBorder="1" applyAlignment="1">
      <alignment horizontal="center"/>
    </xf>
    <xf numFmtId="166" fontId="7" fillId="8" borderId="0" xfId="0" applyNumberFormat="1" applyFont="1" applyFill="1" applyBorder="1" applyAlignment="1">
      <alignment horizontal="center"/>
    </xf>
    <xf numFmtId="0" fontId="5" fillId="9" borderId="0" xfId="0" applyFont="1" applyFill="1" applyBorder="1"/>
    <xf numFmtId="165" fontId="5" fillId="9" borderId="0" xfId="0" applyNumberFormat="1" applyFont="1" applyFill="1" applyBorder="1" applyAlignment="1">
      <alignment horizontal="center"/>
    </xf>
    <xf numFmtId="0" fontId="5" fillId="9" borderId="0" xfId="0" applyFont="1" applyFill="1" applyBorder="1" applyAlignment="1">
      <alignment horizontal="center"/>
    </xf>
    <xf numFmtId="0" fontId="5" fillId="9" borderId="0" xfId="0" applyFont="1" applyFill="1" applyBorder="1" applyAlignment="1">
      <alignment horizontal="left"/>
    </xf>
    <xf numFmtId="0" fontId="9" fillId="9" borderId="0" xfId="0" applyFont="1" applyFill="1" applyBorder="1" applyAlignment="1">
      <alignment horizontal="left"/>
    </xf>
    <xf numFmtId="166" fontId="5" fillId="9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165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166" fontId="5" fillId="0" borderId="0" xfId="0" applyNumberFormat="1" applyFont="1" applyFill="1" applyBorder="1" applyAlignment="1">
      <alignment horizontal="center"/>
    </xf>
    <xf numFmtId="0" fontId="7" fillId="8" borderId="0" xfId="0" applyFont="1" applyFill="1" applyBorder="1"/>
    <xf numFmtId="166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2" borderId="0" xfId="0" applyNumberFormat="1" applyFont="1" applyFill="1" applyBorder="1" applyAlignment="1">
      <alignment horizontal="left" vertical="top" wrapText="1"/>
    </xf>
    <xf numFmtId="0" fontId="10" fillId="0" borderId="0" xfId="2" applyNumberFormat="1" applyFont="1" applyFill="1" applyBorder="1" applyAlignment="1">
      <alignment horizontal="left" vertical="center" indent="1"/>
    </xf>
    <xf numFmtId="0" fontId="10" fillId="0" borderId="0" xfId="2" applyNumberFormat="1" applyFont="1" applyFill="1" applyBorder="1" applyAlignment="1">
      <alignment horizontal="left" vertical="center" wrapText="1"/>
    </xf>
    <xf numFmtId="0" fontId="11" fillId="0" borderId="0" xfId="2" applyNumberFormat="1" applyFont="1" applyBorder="1" applyAlignment="1">
      <alignment horizontal="left"/>
    </xf>
    <xf numFmtId="0" fontId="7" fillId="0" borderId="0" xfId="0" applyNumberFormat="1" applyFont="1" applyBorder="1" applyAlignment="1">
      <alignment horizontal="left" vertical="center"/>
    </xf>
    <xf numFmtId="0" fontId="11" fillId="0" borderId="0" xfId="0" applyNumberFormat="1" applyFont="1" applyBorder="1" applyAlignment="1">
      <alignment horizontal="left" vertical="center"/>
    </xf>
    <xf numFmtId="0" fontId="12" fillId="0" borderId="0" xfId="0" applyNumberFormat="1" applyFont="1" applyBorder="1" applyAlignment="1">
      <alignment horizontal="left" vertical="center"/>
    </xf>
    <xf numFmtId="0" fontId="10" fillId="0" borderId="0" xfId="4" applyNumberFormat="1" applyFont="1" applyBorder="1" applyAlignment="1">
      <alignment horizontal="left" vertical="center"/>
    </xf>
    <xf numFmtId="0" fontId="14" fillId="3" borderId="0" xfId="3" applyNumberFormat="1" applyFont="1" applyFill="1" applyBorder="1" applyAlignment="1">
      <alignment horizontal="left" vertical="center"/>
    </xf>
    <xf numFmtId="0" fontId="7" fillId="4" borderId="2" xfId="3" applyNumberFormat="1" applyFont="1" applyFill="1" applyBorder="1" applyAlignment="1">
      <alignment horizontal="left" vertical="center"/>
    </xf>
    <xf numFmtId="0" fontId="11" fillId="5" borderId="2" xfId="3" applyNumberFormat="1" applyFont="1" applyFill="1" applyBorder="1" applyAlignment="1">
      <alignment horizontal="left" vertical="center" wrapText="1"/>
    </xf>
    <xf numFmtId="0" fontId="7" fillId="6" borderId="3" xfId="3" applyFont="1" applyFill="1" applyBorder="1" applyAlignment="1">
      <alignment vertical="center"/>
    </xf>
    <xf numFmtId="0" fontId="11" fillId="5" borderId="3" xfId="3" applyNumberFormat="1" applyFont="1" applyFill="1" applyBorder="1" applyAlignment="1">
      <alignment horizontal="left" vertical="center"/>
    </xf>
    <xf numFmtId="0" fontId="8" fillId="2" borderId="0" xfId="1" applyFont="1" applyFill="1" applyBorder="1" applyAlignment="1">
      <alignment horizontal="left" vertical="center" wrapText="1"/>
    </xf>
    <xf numFmtId="0" fontId="8" fillId="2" borderId="0" xfId="1" applyFont="1" applyFill="1" applyBorder="1" applyAlignment="1">
      <alignment horizontal="left" vertical="center"/>
    </xf>
    <xf numFmtId="0" fontId="8" fillId="2" borderId="0" xfId="5" applyFont="1" applyFill="1" applyBorder="1" applyAlignment="1">
      <alignment horizontal="left" vertical="center" wrapText="1"/>
    </xf>
    <xf numFmtId="0" fontId="9" fillId="0" borderId="0" xfId="5" applyFont="1" applyFill="1" applyBorder="1" applyAlignment="1">
      <alignment horizontal="center" vertical="top" wrapText="1"/>
    </xf>
    <xf numFmtId="0" fontId="9" fillId="0" borderId="0" xfId="5" applyFont="1" applyFill="1" applyBorder="1" applyAlignment="1">
      <alignment vertical="top" wrapText="1"/>
    </xf>
    <xf numFmtId="0" fontId="9" fillId="0" borderId="0" xfId="5" applyFont="1" applyFill="1" applyBorder="1" applyAlignment="1">
      <alignment horizontal="left" vertical="top" wrapText="1"/>
    </xf>
    <xf numFmtId="0" fontId="9" fillId="0" borderId="0" xfId="5" applyFont="1" applyFill="1" applyBorder="1"/>
    <xf numFmtId="0" fontId="7" fillId="0" borderId="0" xfId="0" applyNumberFormat="1" applyFont="1" applyAlignment="1">
      <alignment horizontal="left" vertical="center"/>
    </xf>
    <xf numFmtId="0" fontId="11" fillId="0" borderId="0" xfId="0" applyNumberFormat="1" applyFont="1" applyAlignment="1">
      <alignment horizontal="left" vertical="center"/>
    </xf>
    <xf numFmtId="0" fontId="9" fillId="7" borderId="0" xfId="5" applyFont="1" applyFill="1" applyBorder="1" applyAlignment="1">
      <alignment horizontal="center" vertical="top" wrapText="1"/>
    </xf>
    <xf numFmtId="0" fontId="9" fillId="7" borderId="0" xfId="5" applyFont="1" applyFill="1" applyBorder="1" applyAlignment="1">
      <alignment vertical="top" wrapText="1"/>
    </xf>
    <xf numFmtId="0" fontId="9" fillId="7" borderId="0" xfId="5" applyFont="1" applyFill="1" applyBorder="1" applyAlignment="1">
      <alignment horizontal="left" vertical="top" wrapText="1"/>
    </xf>
    <xf numFmtId="0" fontId="8" fillId="0" borderId="0" xfId="5" applyFont="1" applyFill="1" applyBorder="1"/>
    <xf numFmtId="14" fontId="9" fillId="0" borderId="0" xfId="5" applyNumberFormat="1" applyFont="1" applyBorder="1"/>
    <xf numFmtId="0" fontId="9" fillId="7" borderId="4" xfId="5" applyFont="1" applyFill="1" applyBorder="1" applyAlignment="1">
      <alignment horizontal="center" vertical="top" wrapText="1"/>
    </xf>
    <xf numFmtId="0" fontId="9" fillId="7" borderId="4" xfId="5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5" fillId="0" borderId="0" xfId="5" applyFont="1" applyBorder="1" applyAlignment="1">
      <alignment horizontal="right"/>
    </xf>
    <xf numFmtId="0" fontId="5" fillId="0" borderId="0" xfId="5" applyFont="1" applyBorder="1" applyAlignment="1">
      <alignment horizontal="center"/>
    </xf>
    <xf numFmtId="0" fontId="5" fillId="0" borderId="0" xfId="5" applyFont="1" applyBorder="1"/>
    <xf numFmtId="0" fontId="5" fillId="0" borderId="0" xfId="5" applyFont="1" applyFill="1" applyBorder="1" applyAlignment="1">
      <alignment horizontal="center" vertical="top" wrapText="1"/>
    </xf>
    <xf numFmtId="0" fontId="5" fillId="0" borderId="0" xfId="5" applyFont="1" applyFill="1" applyBorder="1" applyAlignment="1">
      <alignment horizontal="left" vertical="top" wrapText="1"/>
    </xf>
    <xf numFmtId="0" fontId="5" fillId="0" borderId="0" xfId="5" applyFont="1" applyFill="1" applyBorder="1" applyAlignment="1">
      <alignment horizontal="right"/>
    </xf>
    <xf numFmtId="0" fontId="5" fillId="0" borderId="0" xfId="5" applyFont="1" applyFill="1" applyBorder="1" applyAlignment="1">
      <alignment horizontal="center"/>
    </xf>
    <xf numFmtId="0" fontId="5" fillId="0" borderId="0" xfId="5" applyFont="1" applyFill="1" applyBorder="1"/>
    <xf numFmtId="0" fontId="6" fillId="0" borderId="0" xfId="1" applyFont="1" applyFill="1" applyBorder="1" applyAlignment="1">
      <alignment horizontal="left" vertical="center"/>
    </xf>
    <xf numFmtId="164" fontId="6" fillId="0" borderId="0" xfId="5" applyNumberFormat="1" applyFont="1" applyFill="1" applyBorder="1" applyAlignment="1">
      <alignment horizontal="left" vertical="center" wrapText="1"/>
    </xf>
    <xf numFmtId="0" fontId="6" fillId="0" borderId="0" xfId="5" applyFont="1" applyFill="1" applyBorder="1" applyAlignment="1">
      <alignment horizontal="left" vertical="center" wrapText="1"/>
    </xf>
    <xf numFmtId="0" fontId="5" fillId="0" borderId="0" xfId="5" applyFont="1" applyFill="1" applyBorder="1" applyAlignment="1">
      <alignment horizontal="left" vertical="top"/>
    </xf>
    <xf numFmtId="0" fontId="5" fillId="0" borderId="4" xfId="5" applyFont="1" applyFill="1" applyBorder="1" applyAlignment="1">
      <alignment horizontal="center" vertical="top" wrapText="1"/>
    </xf>
    <xf numFmtId="0" fontId="5" fillId="0" borderId="4" xfId="5" applyFont="1" applyFill="1" applyBorder="1" applyAlignment="1">
      <alignment horizontal="left" vertical="top" wrapText="1"/>
    </xf>
    <xf numFmtId="0" fontId="5" fillId="0" borderId="0" xfId="5" applyFont="1" applyFill="1" applyBorder="1" applyAlignment="1">
      <alignment horizontal="left"/>
    </xf>
    <xf numFmtId="0" fontId="5" fillId="0" borderId="0" xfId="5" applyFont="1" applyBorder="1" applyAlignment="1">
      <alignment horizontal="left"/>
    </xf>
    <xf numFmtId="0" fontId="5" fillId="0" borderId="0" xfId="5" applyFont="1" applyFill="1" applyBorder="1" applyAlignment="1">
      <alignment horizontal="right" vertical="top"/>
    </xf>
    <xf numFmtId="14" fontId="5" fillId="0" borderId="0" xfId="5" applyNumberFormat="1" applyFont="1" applyFill="1" applyBorder="1" applyAlignment="1">
      <alignment horizontal="right" vertical="top"/>
    </xf>
    <xf numFmtId="14" fontId="5" fillId="0" borderId="0" xfId="5" applyNumberFormat="1" applyFont="1" applyFill="1" applyBorder="1" applyAlignment="1">
      <alignment horizontal="right" vertical="top" wrapText="1"/>
    </xf>
    <xf numFmtId="0" fontId="9" fillId="0" borderId="0" xfId="0" applyNumberFormat="1" applyFont="1" applyBorder="1" applyAlignment="1">
      <alignment horizontal="left" vertical="center"/>
    </xf>
    <xf numFmtId="0" fontId="8" fillId="0" borderId="0" xfId="0" applyNumberFormat="1" applyFont="1" applyBorder="1" applyAlignment="1">
      <alignment horizontal="left" vertical="center"/>
    </xf>
    <xf numFmtId="0" fontId="8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165" fontId="9" fillId="9" borderId="0" xfId="0" applyNumberFormat="1" applyFont="1" applyFill="1" applyBorder="1" applyAlignment="1">
      <alignment horizontal="center"/>
    </xf>
    <xf numFmtId="165" fontId="9" fillId="9" borderId="4" xfId="0" applyNumberFormat="1" applyFont="1" applyFill="1" applyBorder="1" applyAlignment="1">
      <alignment horizontal="center"/>
    </xf>
    <xf numFmtId="0" fontId="9" fillId="9" borderId="4" xfId="0" applyFont="1" applyFill="1" applyBorder="1" applyAlignment="1">
      <alignment horizontal="left"/>
    </xf>
    <xf numFmtId="0" fontId="8" fillId="7" borderId="4" xfId="0" applyNumberFormat="1" applyFont="1" applyFill="1" applyBorder="1" applyAlignment="1">
      <alignment horizontal="left" vertical="center"/>
    </xf>
    <xf numFmtId="0" fontId="9" fillId="7" borderId="4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11" fillId="0" borderId="0" xfId="0" applyFont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6" fillId="0" borderId="1" xfId="0" applyFont="1" applyFill="1" applyBorder="1" applyAlignment="1">
      <alignment horizontal="center"/>
    </xf>
    <xf numFmtId="0" fontId="16" fillId="0" borderId="1" xfId="0" applyFont="1" applyFill="1" applyBorder="1"/>
    <xf numFmtId="0" fontId="11" fillId="0" borderId="0" xfId="0" applyFont="1" applyAlignment="1">
      <alignment horizontal="right" wrapText="1"/>
    </xf>
    <xf numFmtId="0" fontId="11" fillId="0" borderId="5" xfId="0" applyFont="1" applyBorder="1" applyAlignment="1">
      <alignment horizontal="center"/>
    </xf>
    <xf numFmtId="0" fontId="11" fillId="0" borderId="5" xfId="0" applyFont="1" applyBorder="1"/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11" fillId="0" borderId="0" xfId="0" applyFont="1" applyAlignment="1">
      <alignment horizontal="center"/>
    </xf>
    <xf numFmtId="0" fontId="17" fillId="0" borderId="0" xfId="0" applyNumberFormat="1" applyFont="1" applyBorder="1" applyAlignment="1">
      <alignment horizontal="right" vertical="center"/>
    </xf>
    <xf numFmtId="0" fontId="8" fillId="7" borderId="0" xfId="5" applyFont="1" applyFill="1" applyBorder="1" applyAlignment="1">
      <alignment horizontal="left" vertical="center" wrapText="1"/>
    </xf>
    <xf numFmtId="0" fontId="9" fillId="10" borderId="0" xfId="1" quotePrefix="1" applyFont="1" applyFill="1" applyBorder="1" applyAlignment="1">
      <alignment horizontal="center" vertical="top" wrapText="1"/>
    </xf>
    <xf numFmtId="0" fontId="9" fillId="10" borderId="0" xfId="1" applyFont="1" applyFill="1" applyBorder="1" applyAlignment="1">
      <alignment vertical="top" wrapText="1"/>
    </xf>
    <xf numFmtId="0" fontId="9" fillId="10" borderId="0" xfId="5" applyFont="1" applyFill="1" applyBorder="1" applyAlignment="1">
      <alignment horizontal="center" vertical="top" wrapText="1"/>
    </xf>
    <xf numFmtId="0" fontId="9" fillId="10" borderId="0" xfId="5" applyFont="1" applyFill="1" applyBorder="1" applyAlignment="1">
      <alignment horizontal="left" vertical="top" wrapText="1"/>
    </xf>
    <xf numFmtId="14" fontId="9" fillId="10" borderId="0" xfId="5" applyNumberFormat="1" applyFont="1" applyFill="1" applyBorder="1" applyAlignment="1">
      <alignment horizontal="center"/>
    </xf>
    <xf numFmtId="164" fontId="6" fillId="2" borderId="4" xfId="5" applyNumberFormat="1" applyFont="1" applyFill="1" applyBorder="1" applyAlignment="1">
      <alignment horizontal="left" vertical="center" wrapText="1"/>
    </xf>
    <xf numFmtId="0" fontId="6" fillId="2" borderId="4" xfId="5" applyFont="1" applyFill="1" applyBorder="1" applyAlignment="1">
      <alignment horizontal="left" vertical="center"/>
    </xf>
    <xf numFmtId="0" fontId="6" fillId="7" borderId="4" xfId="5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top" wrapText="1"/>
    </xf>
    <xf numFmtId="0" fontId="5" fillId="0" borderId="4" xfId="5" applyFont="1" applyFill="1" applyBorder="1" applyAlignment="1">
      <alignment horizontal="left" vertical="top"/>
    </xf>
    <xf numFmtId="164" fontId="18" fillId="2" borderId="4" xfId="5" applyNumberFormat="1" applyFont="1" applyFill="1" applyBorder="1" applyAlignment="1">
      <alignment horizontal="left" vertical="center" wrapText="1"/>
    </xf>
    <xf numFmtId="0" fontId="18" fillId="2" borderId="4" xfId="5" applyFont="1" applyFill="1" applyBorder="1" applyAlignment="1">
      <alignment horizontal="left" vertical="center" wrapText="1"/>
    </xf>
    <xf numFmtId="0" fontId="19" fillId="0" borderId="0" xfId="5" applyFont="1" applyFill="1" applyBorder="1" applyAlignment="1">
      <alignment horizontal="center" vertical="top" wrapText="1"/>
    </xf>
    <xf numFmtId="0" fontId="19" fillId="0" borderId="0" xfId="5" applyFont="1" applyFill="1" applyBorder="1" applyAlignment="1">
      <alignment vertical="top" wrapText="1"/>
    </xf>
    <xf numFmtId="0" fontId="19" fillId="0" borderId="0" xfId="5" applyFont="1" applyFill="1" applyBorder="1" applyAlignment="1">
      <alignment horizontal="left" vertical="top" wrapText="1"/>
    </xf>
    <xf numFmtId="0" fontId="19" fillId="0" borderId="0" xfId="5" quotePrefix="1" applyFont="1" applyFill="1" applyBorder="1" applyAlignment="1">
      <alignment horizontal="center" vertical="top" wrapText="1"/>
    </xf>
    <xf numFmtId="0" fontId="19" fillId="0" borderId="0" xfId="1" quotePrefix="1" applyFont="1" applyFill="1" applyBorder="1" applyAlignment="1">
      <alignment horizontal="center" vertical="top" wrapText="1"/>
    </xf>
    <xf numFmtId="0" fontId="19" fillId="0" borderId="0" xfId="1" applyFont="1" applyFill="1" applyBorder="1" applyAlignment="1">
      <alignment vertical="top" wrapText="1"/>
    </xf>
    <xf numFmtId="0" fontId="19" fillId="0" borderId="0" xfId="1" applyNumberFormat="1" applyFont="1" applyFill="1" applyBorder="1" applyAlignment="1">
      <alignment vertical="top" wrapText="1"/>
    </xf>
    <xf numFmtId="0" fontId="19" fillId="0" borderId="6" xfId="5" applyFont="1" applyFill="1" applyBorder="1" applyAlignment="1">
      <alignment vertical="top" wrapText="1"/>
    </xf>
    <xf numFmtId="0" fontId="19" fillId="0" borderId="6" xfId="5" applyFont="1" applyFill="1" applyBorder="1" applyAlignment="1">
      <alignment horizontal="left" vertical="top" wrapText="1"/>
    </xf>
    <xf numFmtId="0" fontId="19" fillId="0" borderId="0" xfId="5" applyFont="1" applyFill="1" applyBorder="1" applyAlignment="1">
      <alignment horizontal="center" vertical="top"/>
    </xf>
    <xf numFmtId="0" fontId="19" fillId="0" borderId="6" xfId="5" applyFont="1" applyFill="1" applyBorder="1" applyAlignment="1">
      <alignment vertical="top"/>
    </xf>
    <xf numFmtId="0" fontId="19" fillId="0" borderId="0" xfId="5" applyFont="1" applyFill="1" applyBorder="1" applyAlignment="1">
      <alignment horizontal="left" vertical="top"/>
    </xf>
    <xf numFmtId="0" fontId="19" fillId="0" borderId="4" xfId="5" applyFont="1" applyFill="1" applyBorder="1" applyAlignment="1">
      <alignment horizontal="center" vertical="top" wrapText="1"/>
    </xf>
    <xf numFmtId="0" fontId="19" fillId="0" borderId="4" xfId="5" applyFont="1" applyFill="1" applyBorder="1" applyAlignment="1">
      <alignment vertical="top" wrapText="1"/>
    </xf>
    <xf numFmtId="0" fontId="19" fillId="0" borderId="4" xfId="5" quotePrefix="1" applyFont="1" applyFill="1" applyBorder="1" applyAlignment="1">
      <alignment horizontal="center" vertical="top" wrapText="1"/>
    </xf>
    <xf numFmtId="0" fontId="19" fillId="0" borderId="4" xfId="5" applyFont="1" applyFill="1" applyBorder="1" applyAlignment="1">
      <alignment horizontal="left" vertical="top" wrapText="1"/>
    </xf>
    <xf numFmtId="0" fontId="19" fillId="0" borderId="0" xfId="5" applyFont="1" applyFill="1" applyBorder="1" applyAlignment="1">
      <alignment horizontal="center"/>
    </xf>
    <xf numFmtId="0" fontId="19" fillId="0" borderId="0" xfId="5" applyFont="1" applyFill="1" applyBorder="1"/>
    <xf numFmtId="0" fontId="19" fillId="0" borderId="0" xfId="5" applyFont="1" applyFill="1" applyBorder="1" applyAlignment="1">
      <alignment horizontal="left"/>
    </xf>
    <xf numFmtId="0" fontId="19" fillId="0" borderId="0" xfId="5" applyFont="1" applyBorder="1" applyAlignment="1">
      <alignment horizontal="center"/>
    </xf>
    <xf numFmtId="0" fontId="19" fillId="0" borderId="0" xfId="5" applyFont="1" applyBorder="1"/>
    <xf numFmtId="0" fontId="19" fillId="0" borderId="0" xfId="5" applyFont="1" applyBorder="1" applyAlignment="1">
      <alignment horizontal="left"/>
    </xf>
    <xf numFmtId="0" fontId="7" fillId="7" borderId="0" xfId="0" applyNumberFormat="1" applyFont="1" applyFill="1" applyBorder="1" applyAlignment="1">
      <alignment horizontal="left" vertical="center"/>
    </xf>
    <xf numFmtId="0" fontId="9" fillId="7" borderId="0" xfId="0" applyNumberFormat="1" applyFont="1" applyFill="1" applyBorder="1" applyAlignment="1">
      <alignment horizontal="left" vertical="center"/>
    </xf>
    <xf numFmtId="0" fontId="11" fillId="0" borderId="0" xfId="2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left" vertical="center"/>
    </xf>
    <xf numFmtId="0" fontId="4" fillId="0" borderId="0" xfId="1" quotePrefix="1" applyFont="1" applyFill="1" applyBorder="1" applyAlignment="1">
      <alignment horizontal="center" vertical="top" wrapText="1"/>
    </xf>
    <xf numFmtId="0" fontId="4" fillId="0" borderId="0" xfId="5" applyFont="1" applyFill="1" applyBorder="1" applyAlignment="1">
      <alignment horizontal="center" vertical="top" wrapText="1"/>
    </xf>
    <xf numFmtId="0" fontId="4" fillId="0" borderId="0" xfId="5" applyFont="1" applyFill="1" applyBorder="1" applyAlignment="1">
      <alignment horizontal="left" vertical="top" wrapText="1"/>
    </xf>
    <xf numFmtId="0" fontId="4" fillId="0" borderId="0" xfId="5" applyFont="1" applyFill="1" applyBorder="1" applyAlignment="1">
      <alignment horizontal="left" vertical="top"/>
    </xf>
    <xf numFmtId="14" fontId="4" fillId="0" borderId="0" xfId="5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>
      <alignment horizontal="left" vertical="center"/>
    </xf>
    <xf numFmtId="0" fontId="21" fillId="0" borderId="0" xfId="0" applyNumberFormat="1" applyFont="1" applyBorder="1" applyAlignment="1">
      <alignment horizontal="left" vertical="center"/>
    </xf>
  </cellXfs>
  <cellStyles count="6">
    <cellStyle name="Navadno" xfId="0" builtinId="0"/>
    <cellStyle name="Navadno 2" xfId="1"/>
    <cellStyle name="Navadno_BPI_kazalniki_2003_2007_v1" xfId="2"/>
    <cellStyle name="Navadno_BPI_zaposleni_2005_v1" xfId="3"/>
    <cellStyle name="Navadno_BPI_zaposleni_vt_2005_v1" xfId="4"/>
    <cellStyle name="Normal_Šifrant občin regij IVZ SURS v1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EAEAEA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2371725</xdr:colOff>
      <xdr:row>1</xdr:row>
      <xdr:rowOff>142875</xdr:rowOff>
    </xdr:to>
    <xdr:pic>
      <xdr:nvPicPr>
        <xdr:cNvPr id="1113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77" t="21313" r="6906" b="11443"/>
        <a:stretch>
          <a:fillRect/>
        </a:stretch>
      </xdr:blipFill>
      <xdr:spPr bwMode="auto">
        <a:xfrm>
          <a:off x="0" y="0"/>
          <a:ext cx="30861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6"/>
  </sheetPr>
  <dimension ref="A1:J171"/>
  <sheetViews>
    <sheetView showGridLines="0" topLeftCell="A10" workbookViewId="0">
      <selection activeCell="H21" sqref="H21"/>
    </sheetView>
  </sheetViews>
  <sheetFormatPr defaultColWidth="10.5703125" defaultRowHeight="12.75" x14ac:dyDescent="0.2"/>
  <cols>
    <col min="1" max="1" width="10.7109375" style="45" customWidth="1"/>
    <col min="2" max="2" width="74.140625" style="46" customWidth="1"/>
    <col min="3" max="16384" width="10.5703125" style="46"/>
  </cols>
  <sheetData>
    <row r="1" spans="1:10" s="28" customFormat="1" ht="53.25" customHeight="1" x14ac:dyDescent="0.2">
      <c r="A1" s="26"/>
      <c r="B1" s="27"/>
      <c r="D1" s="135"/>
      <c r="E1" s="135"/>
      <c r="F1" s="135"/>
      <c r="G1" s="135"/>
      <c r="H1" s="135"/>
      <c r="I1" s="135"/>
      <c r="J1" s="135"/>
    </row>
    <row r="2" spans="1:10" s="30" customFormat="1" x14ac:dyDescent="0.2">
      <c r="A2" s="29"/>
      <c r="D2" s="136"/>
      <c r="E2" s="136"/>
      <c r="F2" s="136"/>
      <c r="G2" s="136"/>
      <c r="H2" s="136"/>
      <c r="I2" s="136"/>
      <c r="J2" s="136"/>
    </row>
    <row r="3" spans="1:10" s="30" customFormat="1" ht="18.75" x14ac:dyDescent="0.2">
      <c r="A3" s="31" t="s">
        <v>26</v>
      </c>
      <c r="D3" s="136"/>
      <c r="E3" s="136"/>
      <c r="F3" s="136"/>
      <c r="G3" s="136"/>
      <c r="H3" s="136"/>
      <c r="I3" s="136"/>
      <c r="J3" s="136"/>
    </row>
    <row r="4" spans="1:10" s="30" customFormat="1" x14ac:dyDescent="0.2">
      <c r="A4" s="29"/>
      <c r="D4" s="136"/>
      <c r="E4" s="136"/>
      <c r="F4" s="136"/>
      <c r="G4" s="136"/>
      <c r="H4" s="136"/>
      <c r="I4" s="136"/>
      <c r="J4" s="136"/>
    </row>
    <row r="5" spans="1:10" s="30" customFormat="1" ht="15.75" x14ac:dyDescent="0.2">
      <c r="A5" s="32" t="s">
        <v>1156</v>
      </c>
      <c r="D5" s="136"/>
      <c r="E5" s="136"/>
      <c r="F5" s="136"/>
      <c r="G5" s="136"/>
      <c r="H5" s="136"/>
      <c r="I5" s="136"/>
      <c r="J5" s="136"/>
    </row>
    <row r="6" spans="1:10" s="30" customFormat="1" ht="6.75" customHeight="1" x14ac:dyDescent="0.2">
      <c r="D6" s="136"/>
      <c r="E6" s="136"/>
      <c r="F6" s="136"/>
      <c r="G6" s="136"/>
      <c r="H6" s="136"/>
      <c r="I6" s="136"/>
      <c r="J6" s="136"/>
    </row>
    <row r="7" spans="1:10" s="30" customFormat="1" ht="17.25" customHeight="1" thickBot="1" x14ac:dyDescent="0.25">
      <c r="A7" s="33" t="s">
        <v>4</v>
      </c>
      <c r="B7" s="33" t="s">
        <v>3</v>
      </c>
      <c r="D7" s="136"/>
      <c r="E7" s="136"/>
      <c r="F7" s="136"/>
      <c r="G7" s="136"/>
      <c r="H7" s="136"/>
      <c r="I7" s="136"/>
      <c r="J7" s="136"/>
    </row>
    <row r="8" spans="1:10" s="30" customFormat="1" ht="45" customHeight="1" x14ac:dyDescent="0.2">
      <c r="A8" s="34" t="s">
        <v>23</v>
      </c>
      <c r="B8" s="35" t="s">
        <v>148</v>
      </c>
      <c r="D8" s="136"/>
      <c r="E8" s="136"/>
      <c r="F8" s="136"/>
      <c r="G8" s="136"/>
      <c r="H8" s="136"/>
      <c r="I8" s="136"/>
      <c r="J8" s="136"/>
    </row>
    <row r="9" spans="1:10" s="30" customFormat="1" ht="25.5" customHeight="1" x14ac:dyDescent="0.2">
      <c r="A9" s="36" t="s">
        <v>103</v>
      </c>
      <c r="B9" s="37" t="s">
        <v>1176</v>
      </c>
    </row>
    <row r="10" spans="1:10" s="74" customFormat="1" ht="11.25" x14ac:dyDescent="0.2"/>
    <row r="11" spans="1:10" s="74" customFormat="1" x14ac:dyDescent="0.2">
      <c r="B11" s="142"/>
    </row>
    <row r="12" spans="1:10" s="74" customFormat="1" ht="11.25" x14ac:dyDescent="0.2">
      <c r="B12" s="78"/>
    </row>
    <row r="13" spans="1:10" s="74" customFormat="1" ht="11.25" x14ac:dyDescent="0.2">
      <c r="B13" s="97"/>
    </row>
    <row r="14" spans="1:10" s="74" customFormat="1" x14ac:dyDescent="0.2">
      <c r="A14" s="133" t="s">
        <v>1164</v>
      </c>
      <c r="B14" s="134"/>
    </row>
    <row r="15" spans="1:10" s="74" customFormat="1" ht="11.25" x14ac:dyDescent="0.2">
      <c r="B15" s="97"/>
    </row>
    <row r="16" spans="1:10" s="74" customFormat="1" ht="12" thickBot="1" x14ac:dyDescent="0.25">
      <c r="A16" s="82" t="s">
        <v>1163</v>
      </c>
      <c r="B16" s="83"/>
    </row>
    <row r="17" spans="1:9" s="74" customFormat="1" ht="11.25" x14ac:dyDescent="0.2">
      <c r="A17" s="75" t="s">
        <v>1162</v>
      </c>
    </row>
    <row r="18" spans="1:9" s="74" customFormat="1" ht="45" x14ac:dyDescent="0.2">
      <c r="A18" s="38" t="s">
        <v>95</v>
      </c>
      <c r="B18" s="39" t="s">
        <v>96</v>
      </c>
      <c r="C18" s="40" t="s">
        <v>1175</v>
      </c>
      <c r="D18" s="40" t="s">
        <v>1158</v>
      </c>
      <c r="E18" s="40" t="s">
        <v>101</v>
      </c>
      <c r="F18" s="40" t="s">
        <v>102</v>
      </c>
      <c r="G18" s="40" t="s">
        <v>150</v>
      </c>
      <c r="H18" s="98" t="s">
        <v>1157</v>
      </c>
    </row>
    <row r="19" spans="1:9" s="74" customFormat="1" ht="22.5" x14ac:dyDescent="0.2">
      <c r="A19" s="99">
        <v>241</v>
      </c>
      <c r="B19" s="100" t="s">
        <v>890</v>
      </c>
      <c r="C19" s="101" t="s">
        <v>2</v>
      </c>
      <c r="D19" s="102" t="s">
        <v>99</v>
      </c>
      <c r="E19" s="101" t="s">
        <v>24</v>
      </c>
      <c r="F19" s="102" t="s">
        <v>5</v>
      </c>
      <c r="G19" s="102" t="s">
        <v>151</v>
      </c>
      <c r="H19" s="103">
        <v>44141</v>
      </c>
    </row>
    <row r="20" spans="1:9" s="74" customFormat="1" ht="33.75" x14ac:dyDescent="0.2">
      <c r="A20" s="101">
        <v>549</v>
      </c>
      <c r="B20" s="102" t="s">
        <v>1018</v>
      </c>
      <c r="C20" s="101"/>
      <c r="D20" s="102"/>
      <c r="E20" s="101" t="s">
        <v>7</v>
      </c>
      <c r="F20" s="102" t="s">
        <v>8</v>
      </c>
      <c r="G20" s="102" t="s">
        <v>152</v>
      </c>
      <c r="H20" s="103">
        <v>44141</v>
      </c>
    </row>
    <row r="21" spans="1:9" s="74" customFormat="1" ht="96" x14ac:dyDescent="0.2">
      <c r="A21" s="111">
        <v>302</v>
      </c>
      <c r="B21" s="112" t="s">
        <v>22</v>
      </c>
      <c r="C21" s="111" t="s">
        <v>1174</v>
      </c>
      <c r="D21" s="113" t="s">
        <v>1177</v>
      </c>
      <c r="E21" s="58" t="s">
        <v>25</v>
      </c>
      <c r="F21" s="59" t="s">
        <v>6</v>
      </c>
      <c r="G21" s="66" t="s">
        <v>151</v>
      </c>
      <c r="H21" s="73" t="s">
        <v>1178</v>
      </c>
      <c r="I21" s="143" t="s">
        <v>1179</v>
      </c>
    </row>
    <row r="22" spans="1:9" s="74" customFormat="1" ht="11.25" x14ac:dyDescent="0.2">
      <c r="A22" s="75"/>
    </row>
    <row r="23" spans="1:9" s="74" customFormat="1" ht="11.25" x14ac:dyDescent="0.2">
      <c r="A23" s="75"/>
    </row>
    <row r="24" spans="1:9" s="74" customFormat="1" ht="12" thickBot="1" x14ac:dyDescent="0.25">
      <c r="A24" s="82" t="s">
        <v>1160</v>
      </c>
      <c r="B24" s="83"/>
    </row>
    <row r="25" spans="1:9" s="74" customFormat="1" ht="11.25" x14ac:dyDescent="0.2">
      <c r="A25" s="75" t="s">
        <v>1162</v>
      </c>
    </row>
    <row r="26" spans="1:9" s="74" customFormat="1" ht="45" x14ac:dyDescent="0.2">
      <c r="A26" s="38" t="s">
        <v>95</v>
      </c>
      <c r="B26" s="39" t="s">
        <v>96</v>
      </c>
      <c r="C26" s="40" t="s">
        <v>1175</v>
      </c>
      <c r="D26" s="40" t="s">
        <v>1151</v>
      </c>
      <c r="E26" s="40" t="s">
        <v>101</v>
      </c>
      <c r="F26" s="40" t="s">
        <v>102</v>
      </c>
      <c r="G26" s="40" t="s">
        <v>150</v>
      </c>
      <c r="H26" s="98" t="s">
        <v>1157</v>
      </c>
    </row>
    <row r="27" spans="1:9" s="74" customFormat="1" ht="24.75" customHeight="1" x14ac:dyDescent="0.2">
      <c r="A27" s="79">
        <v>250</v>
      </c>
      <c r="B27" s="14" t="s">
        <v>916</v>
      </c>
      <c r="C27" s="47" t="s">
        <v>2</v>
      </c>
      <c r="D27" s="49" t="s">
        <v>99</v>
      </c>
      <c r="E27" s="47" t="s">
        <v>24</v>
      </c>
      <c r="F27" s="49" t="s">
        <v>5</v>
      </c>
      <c r="G27" s="49" t="s">
        <v>151</v>
      </c>
      <c r="H27" s="51">
        <v>43738</v>
      </c>
    </row>
    <row r="28" spans="1:9" s="74" customFormat="1" ht="24.75" customHeight="1" x14ac:dyDescent="0.2">
      <c r="A28" s="79">
        <v>251</v>
      </c>
      <c r="B28" s="14" t="s">
        <v>919</v>
      </c>
      <c r="C28" s="47" t="s">
        <v>2</v>
      </c>
      <c r="D28" s="49" t="s">
        <v>99</v>
      </c>
      <c r="E28" s="47" t="s">
        <v>24</v>
      </c>
      <c r="F28" s="49" t="s">
        <v>5</v>
      </c>
      <c r="G28" s="49" t="s">
        <v>151</v>
      </c>
      <c r="H28" s="51">
        <v>43738</v>
      </c>
    </row>
    <row r="29" spans="1:9" s="74" customFormat="1" ht="24.75" customHeight="1" x14ac:dyDescent="0.2">
      <c r="A29" s="79">
        <v>252</v>
      </c>
      <c r="B29" s="14" t="s">
        <v>922</v>
      </c>
      <c r="C29" s="47" t="s">
        <v>2</v>
      </c>
      <c r="D29" s="49" t="s">
        <v>99</v>
      </c>
      <c r="E29" s="47" t="s">
        <v>24</v>
      </c>
      <c r="F29" s="49" t="s">
        <v>5</v>
      </c>
      <c r="G29" s="49" t="s">
        <v>151</v>
      </c>
      <c r="H29" s="51">
        <v>43738</v>
      </c>
    </row>
    <row r="30" spans="1:9" s="74" customFormat="1" ht="24.75" customHeight="1" thickBot="1" x14ac:dyDescent="0.25">
      <c r="A30" s="80">
        <v>253</v>
      </c>
      <c r="B30" s="81" t="s">
        <v>925</v>
      </c>
      <c r="C30" s="52" t="s">
        <v>2</v>
      </c>
      <c r="D30" s="53" t="s">
        <v>99</v>
      </c>
      <c r="E30" s="52" t="s">
        <v>24</v>
      </c>
      <c r="F30" s="53" t="s">
        <v>5</v>
      </c>
      <c r="G30" s="53" t="s">
        <v>151</v>
      </c>
      <c r="H30" s="51">
        <v>43738</v>
      </c>
    </row>
    <row r="31" spans="1:9" s="74" customFormat="1" ht="11.25" x14ac:dyDescent="0.2">
      <c r="A31" s="75"/>
    </row>
    <row r="32" spans="1:9" s="74" customFormat="1" ht="11.25" x14ac:dyDescent="0.2">
      <c r="A32" s="75"/>
    </row>
    <row r="33" spans="1:7" s="74" customFormat="1" ht="11.25" x14ac:dyDescent="0.2">
      <c r="A33" s="75"/>
    </row>
    <row r="34" spans="1:7" s="74" customFormat="1" ht="12" thickBot="1" x14ac:dyDescent="0.25">
      <c r="A34" s="82" t="s">
        <v>1159</v>
      </c>
      <c r="B34" s="83"/>
    </row>
    <row r="35" spans="1:7" s="74" customFormat="1" ht="11.25" x14ac:dyDescent="0.2">
      <c r="A35" s="75"/>
    </row>
    <row r="36" spans="1:7" s="74" customFormat="1" ht="45" x14ac:dyDescent="0.2">
      <c r="A36" s="38" t="s">
        <v>95</v>
      </c>
      <c r="B36" s="39" t="s">
        <v>96</v>
      </c>
      <c r="C36" s="40" t="s">
        <v>1175</v>
      </c>
      <c r="D36" s="40" t="s">
        <v>1151</v>
      </c>
      <c r="E36" s="40" t="s">
        <v>101</v>
      </c>
      <c r="F36" s="40" t="s">
        <v>102</v>
      </c>
    </row>
    <row r="37" spans="1:7" s="74" customFormat="1" ht="11.25" x14ac:dyDescent="0.2">
      <c r="A37" s="41">
        <v>513</v>
      </c>
      <c r="B37" s="42" t="s">
        <v>89</v>
      </c>
      <c r="C37" s="41"/>
      <c r="D37" s="43"/>
      <c r="E37" s="41" t="s">
        <v>149</v>
      </c>
      <c r="F37" s="43" t="s">
        <v>8</v>
      </c>
      <c r="G37" s="44" t="s">
        <v>153</v>
      </c>
    </row>
    <row r="38" spans="1:7" s="74" customFormat="1" ht="11.25" x14ac:dyDescent="0.2">
      <c r="C38" s="41"/>
      <c r="D38" s="42"/>
      <c r="E38" s="41"/>
      <c r="F38" s="42"/>
    </row>
    <row r="39" spans="1:7" s="77" customFormat="1" ht="11.25" x14ac:dyDescent="0.2">
      <c r="A39" s="76" t="s">
        <v>157</v>
      </c>
    </row>
    <row r="40" spans="1:7" s="77" customFormat="1" ht="11.25" x14ac:dyDescent="0.2">
      <c r="A40" s="41">
        <v>702</v>
      </c>
      <c r="B40" s="42" t="s">
        <v>161</v>
      </c>
    </row>
    <row r="41" spans="1:7" s="77" customFormat="1" ht="45" x14ac:dyDescent="0.2">
      <c r="A41" s="38" t="s">
        <v>95</v>
      </c>
      <c r="B41" s="39" t="s">
        <v>96</v>
      </c>
      <c r="C41" s="40" t="s">
        <v>1175</v>
      </c>
      <c r="D41" s="40" t="s">
        <v>1151</v>
      </c>
      <c r="E41" s="40" t="s">
        <v>101</v>
      </c>
      <c r="F41" s="40" t="s">
        <v>102</v>
      </c>
      <c r="G41" s="40"/>
    </row>
    <row r="42" spans="1:7" s="74" customFormat="1" ht="33.75" x14ac:dyDescent="0.2">
      <c r="A42" s="47">
        <v>238</v>
      </c>
      <c r="B42" s="48" t="s">
        <v>67</v>
      </c>
      <c r="C42" s="47" t="s">
        <v>2</v>
      </c>
      <c r="D42" s="49" t="s">
        <v>1154</v>
      </c>
      <c r="E42" s="47" t="s">
        <v>24</v>
      </c>
      <c r="F42" s="49" t="s">
        <v>5</v>
      </c>
      <c r="G42" s="49"/>
    </row>
    <row r="43" spans="1:7" s="74" customFormat="1" ht="22.5" x14ac:dyDescent="0.2">
      <c r="A43" s="47">
        <v>338</v>
      </c>
      <c r="B43" s="48" t="s">
        <v>74</v>
      </c>
      <c r="C43" s="47" t="s">
        <v>0</v>
      </c>
      <c r="D43" s="49" t="s">
        <v>1155</v>
      </c>
      <c r="E43" s="47" t="s">
        <v>25</v>
      </c>
      <c r="F43" s="49" t="s">
        <v>6</v>
      </c>
      <c r="G43" s="49"/>
    </row>
    <row r="44" spans="1:7" s="78" customFormat="1" ht="11.25" x14ac:dyDescent="0.2">
      <c r="A44" s="41"/>
      <c r="B44" s="42"/>
      <c r="C44" s="41"/>
      <c r="D44" s="43"/>
      <c r="E44" s="41"/>
      <c r="F44" s="43"/>
      <c r="G44" s="43"/>
    </row>
    <row r="45" spans="1:7" s="78" customFormat="1" ht="11.25" x14ac:dyDescent="0.2">
      <c r="A45" s="41"/>
      <c r="B45" s="42"/>
      <c r="C45" s="41"/>
      <c r="D45" s="43"/>
      <c r="E45" s="41"/>
      <c r="F45" s="43"/>
      <c r="G45" s="43"/>
    </row>
    <row r="46" spans="1:7" s="74" customFormat="1" ht="11.25" x14ac:dyDescent="0.2">
      <c r="A46" s="50" t="s">
        <v>154</v>
      </c>
      <c r="B46" s="75"/>
    </row>
    <row r="47" spans="1:7" s="74" customFormat="1" ht="11.25" x14ac:dyDescent="0.2">
      <c r="A47" s="44" t="s">
        <v>155</v>
      </c>
    </row>
    <row r="48" spans="1:7" s="74" customFormat="1" ht="11.25" x14ac:dyDescent="0.2">
      <c r="A48" s="44" t="s">
        <v>156</v>
      </c>
    </row>
    <row r="49" spans="1:7" s="74" customFormat="1" ht="11.25" x14ac:dyDescent="0.2">
      <c r="A49" s="75"/>
    </row>
    <row r="50" spans="1:7" s="74" customFormat="1" ht="11.25" x14ac:dyDescent="0.2">
      <c r="A50" s="50" t="s">
        <v>159</v>
      </c>
    </row>
    <row r="51" spans="1:7" s="74" customFormat="1" ht="11.25" x14ac:dyDescent="0.2">
      <c r="A51" s="44" t="s">
        <v>160</v>
      </c>
      <c r="B51" s="44" t="s">
        <v>97</v>
      </c>
      <c r="C51" s="44" t="s">
        <v>105</v>
      </c>
      <c r="D51" s="44"/>
      <c r="E51" s="44"/>
      <c r="F51" s="44"/>
    </row>
    <row r="52" spans="1:7" s="30" customFormat="1" x14ac:dyDescent="0.2">
      <c r="A52" s="29"/>
    </row>
    <row r="53" spans="1:7" s="30" customFormat="1" x14ac:dyDescent="0.2">
      <c r="A53" s="29"/>
    </row>
    <row r="54" spans="1:7" s="30" customFormat="1" x14ac:dyDescent="0.2">
      <c r="A54" s="29"/>
    </row>
    <row r="55" spans="1:7" s="74" customFormat="1" ht="12" thickBot="1" x14ac:dyDescent="0.25">
      <c r="A55" s="82" t="s">
        <v>1161</v>
      </c>
      <c r="B55" s="83"/>
    </row>
    <row r="56" spans="1:7" s="74" customFormat="1" ht="11.25" x14ac:dyDescent="0.2">
      <c r="A56" s="75"/>
    </row>
    <row r="57" spans="1:7" s="74" customFormat="1" ht="45" x14ac:dyDescent="0.2">
      <c r="A57" s="38" t="s">
        <v>95</v>
      </c>
      <c r="B57" s="39" t="s">
        <v>96</v>
      </c>
      <c r="C57" s="40" t="s">
        <v>1175</v>
      </c>
      <c r="D57" s="40" t="s">
        <v>1151</v>
      </c>
      <c r="E57" s="40" t="s">
        <v>101</v>
      </c>
      <c r="F57" s="40" t="s">
        <v>102</v>
      </c>
    </row>
    <row r="58" spans="1:7" s="74" customFormat="1" ht="78.75" x14ac:dyDescent="0.2">
      <c r="A58" s="41">
        <v>302</v>
      </c>
      <c r="B58" s="42" t="s">
        <v>22</v>
      </c>
      <c r="C58" s="41" t="s">
        <v>1152</v>
      </c>
      <c r="D58" s="43" t="s">
        <v>1153</v>
      </c>
      <c r="E58" s="41" t="s">
        <v>25</v>
      </c>
      <c r="F58" s="43" t="s">
        <v>6</v>
      </c>
      <c r="G58" s="44" t="s">
        <v>1150</v>
      </c>
    </row>
    <row r="59" spans="1:7" s="30" customFormat="1" x14ac:dyDescent="0.2">
      <c r="A59" s="29"/>
    </row>
    <row r="60" spans="1:7" s="30" customFormat="1" x14ac:dyDescent="0.2">
      <c r="A60" s="29"/>
    </row>
    <row r="61" spans="1:7" s="30" customFormat="1" x14ac:dyDescent="0.2">
      <c r="A61" s="29"/>
    </row>
    <row r="62" spans="1:7" s="30" customFormat="1" x14ac:dyDescent="0.2">
      <c r="A62" s="29"/>
    </row>
    <row r="63" spans="1:7" s="30" customFormat="1" x14ac:dyDescent="0.2">
      <c r="A63" s="29"/>
    </row>
    <row r="64" spans="1:7" s="30" customFormat="1" x14ac:dyDescent="0.2">
      <c r="A64" s="29"/>
    </row>
    <row r="65" spans="1:1" s="30" customFormat="1" x14ac:dyDescent="0.2">
      <c r="A65" s="29"/>
    </row>
    <row r="66" spans="1:1" s="30" customFormat="1" x14ac:dyDescent="0.2">
      <c r="A66" s="29"/>
    </row>
    <row r="67" spans="1:1" s="30" customFormat="1" x14ac:dyDescent="0.2">
      <c r="A67" s="29"/>
    </row>
    <row r="68" spans="1:1" s="30" customFormat="1" x14ac:dyDescent="0.2">
      <c r="A68" s="29"/>
    </row>
    <row r="69" spans="1:1" s="30" customFormat="1" x14ac:dyDescent="0.2">
      <c r="A69" s="29"/>
    </row>
    <row r="70" spans="1:1" s="30" customFormat="1" x14ac:dyDescent="0.2">
      <c r="A70" s="29"/>
    </row>
    <row r="71" spans="1:1" s="30" customFormat="1" x14ac:dyDescent="0.2">
      <c r="A71" s="29"/>
    </row>
    <row r="72" spans="1:1" s="30" customFormat="1" x14ac:dyDescent="0.2">
      <c r="A72" s="29"/>
    </row>
    <row r="73" spans="1:1" s="30" customFormat="1" x14ac:dyDescent="0.2">
      <c r="A73" s="29"/>
    </row>
    <row r="74" spans="1:1" s="30" customFormat="1" x14ac:dyDescent="0.2">
      <c r="A74" s="29"/>
    </row>
    <row r="75" spans="1:1" s="30" customFormat="1" x14ac:dyDescent="0.2">
      <c r="A75" s="29"/>
    </row>
    <row r="76" spans="1:1" s="30" customFormat="1" x14ac:dyDescent="0.2">
      <c r="A76" s="29"/>
    </row>
    <row r="77" spans="1:1" s="30" customFormat="1" x14ac:dyDescent="0.2">
      <c r="A77" s="29"/>
    </row>
    <row r="78" spans="1:1" s="30" customFormat="1" x14ac:dyDescent="0.2">
      <c r="A78" s="29"/>
    </row>
    <row r="79" spans="1:1" s="30" customFormat="1" x14ac:dyDescent="0.2">
      <c r="A79" s="29"/>
    </row>
    <row r="80" spans="1:1" s="30" customFormat="1" x14ac:dyDescent="0.2">
      <c r="A80" s="29"/>
    </row>
    <row r="81" spans="1:1" s="30" customFormat="1" x14ac:dyDescent="0.2">
      <c r="A81" s="29"/>
    </row>
    <row r="82" spans="1:1" s="30" customFormat="1" x14ac:dyDescent="0.2">
      <c r="A82" s="29"/>
    </row>
    <row r="83" spans="1:1" s="30" customFormat="1" x14ac:dyDescent="0.2">
      <c r="A83" s="29"/>
    </row>
    <row r="84" spans="1:1" s="30" customFormat="1" x14ac:dyDescent="0.2">
      <c r="A84" s="29"/>
    </row>
    <row r="85" spans="1:1" s="30" customFormat="1" x14ac:dyDescent="0.2">
      <c r="A85" s="29"/>
    </row>
    <row r="86" spans="1:1" s="30" customFormat="1" x14ac:dyDescent="0.2">
      <c r="A86" s="29"/>
    </row>
    <row r="87" spans="1:1" s="30" customFormat="1" x14ac:dyDescent="0.2">
      <c r="A87" s="29"/>
    </row>
    <row r="88" spans="1:1" s="30" customFormat="1" x14ac:dyDescent="0.2">
      <c r="A88" s="29"/>
    </row>
    <row r="89" spans="1:1" s="30" customFormat="1" x14ac:dyDescent="0.2">
      <c r="A89" s="29"/>
    </row>
    <row r="90" spans="1:1" s="30" customFormat="1" x14ac:dyDescent="0.2">
      <c r="A90" s="29"/>
    </row>
    <row r="91" spans="1:1" s="30" customFormat="1" x14ac:dyDescent="0.2">
      <c r="A91" s="29"/>
    </row>
    <row r="92" spans="1:1" s="30" customFormat="1" x14ac:dyDescent="0.2">
      <c r="A92" s="29"/>
    </row>
    <row r="93" spans="1:1" s="30" customFormat="1" x14ac:dyDescent="0.2">
      <c r="A93" s="29"/>
    </row>
    <row r="94" spans="1:1" s="30" customFormat="1" x14ac:dyDescent="0.2">
      <c r="A94" s="29"/>
    </row>
    <row r="95" spans="1:1" s="30" customFormat="1" x14ac:dyDescent="0.2">
      <c r="A95" s="29"/>
    </row>
    <row r="96" spans="1:1" s="30" customFormat="1" x14ac:dyDescent="0.2">
      <c r="A96" s="29"/>
    </row>
    <row r="97" spans="1:1" s="30" customFormat="1" x14ac:dyDescent="0.2">
      <c r="A97" s="29"/>
    </row>
    <row r="98" spans="1:1" s="30" customFormat="1" x14ac:dyDescent="0.2">
      <c r="A98" s="29"/>
    </row>
    <row r="99" spans="1:1" s="30" customFormat="1" x14ac:dyDescent="0.2">
      <c r="A99" s="29"/>
    </row>
    <row r="100" spans="1:1" s="30" customFormat="1" x14ac:dyDescent="0.2">
      <c r="A100" s="29"/>
    </row>
    <row r="101" spans="1:1" s="30" customFormat="1" x14ac:dyDescent="0.2">
      <c r="A101" s="29"/>
    </row>
    <row r="102" spans="1:1" s="30" customFormat="1" x14ac:dyDescent="0.2">
      <c r="A102" s="29"/>
    </row>
    <row r="103" spans="1:1" s="30" customFormat="1" x14ac:dyDescent="0.2">
      <c r="A103" s="29"/>
    </row>
    <row r="104" spans="1:1" s="30" customFormat="1" x14ac:dyDescent="0.2">
      <c r="A104" s="29"/>
    </row>
    <row r="105" spans="1:1" s="30" customFormat="1" x14ac:dyDescent="0.2">
      <c r="A105" s="29"/>
    </row>
    <row r="106" spans="1:1" s="30" customFormat="1" x14ac:dyDescent="0.2">
      <c r="A106" s="29"/>
    </row>
    <row r="107" spans="1:1" s="30" customFormat="1" x14ac:dyDescent="0.2">
      <c r="A107" s="29"/>
    </row>
    <row r="108" spans="1:1" s="30" customFormat="1" x14ac:dyDescent="0.2">
      <c r="A108" s="29"/>
    </row>
    <row r="109" spans="1:1" s="30" customFormat="1" x14ac:dyDescent="0.2">
      <c r="A109" s="29"/>
    </row>
    <row r="110" spans="1:1" s="30" customFormat="1" x14ac:dyDescent="0.2">
      <c r="A110" s="29"/>
    </row>
    <row r="111" spans="1:1" s="30" customFormat="1" x14ac:dyDescent="0.2">
      <c r="A111" s="29"/>
    </row>
    <row r="112" spans="1:1" s="30" customFormat="1" x14ac:dyDescent="0.2">
      <c r="A112" s="29"/>
    </row>
    <row r="113" spans="1:1" s="30" customFormat="1" x14ac:dyDescent="0.2">
      <c r="A113" s="29"/>
    </row>
    <row r="114" spans="1:1" s="30" customFormat="1" x14ac:dyDescent="0.2">
      <c r="A114" s="29"/>
    </row>
    <row r="115" spans="1:1" s="30" customFormat="1" x14ac:dyDescent="0.2">
      <c r="A115" s="29"/>
    </row>
    <row r="116" spans="1:1" s="30" customFormat="1" x14ac:dyDescent="0.2">
      <c r="A116" s="29"/>
    </row>
    <row r="117" spans="1:1" s="30" customFormat="1" x14ac:dyDescent="0.2">
      <c r="A117" s="29"/>
    </row>
    <row r="118" spans="1:1" s="30" customFormat="1" x14ac:dyDescent="0.2">
      <c r="A118" s="29"/>
    </row>
    <row r="119" spans="1:1" s="30" customFormat="1" x14ac:dyDescent="0.2">
      <c r="A119" s="29"/>
    </row>
    <row r="120" spans="1:1" s="30" customFormat="1" x14ac:dyDescent="0.2">
      <c r="A120" s="29"/>
    </row>
    <row r="121" spans="1:1" s="30" customFormat="1" x14ac:dyDescent="0.2">
      <c r="A121" s="29"/>
    </row>
    <row r="122" spans="1:1" s="30" customFormat="1" x14ac:dyDescent="0.2">
      <c r="A122" s="29"/>
    </row>
    <row r="123" spans="1:1" s="30" customFormat="1" x14ac:dyDescent="0.2">
      <c r="A123" s="29"/>
    </row>
    <row r="124" spans="1:1" s="30" customFormat="1" x14ac:dyDescent="0.2">
      <c r="A124" s="29"/>
    </row>
    <row r="125" spans="1:1" s="30" customFormat="1" x14ac:dyDescent="0.2">
      <c r="A125" s="29"/>
    </row>
    <row r="126" spans="1:1" s="30" customFormat="1" x14ac:dyDescent="0.2">
      <c r="A126" s="29"/>
    </row>
    <row r="127" spans="1:1" s="30" customFormat="1" x14ac:dyDescent="0.2">
      <c r="A127" s="29"/>
    </row>
    <row r="128" spans="1:1" s="30" customFormat="1" x14ac:dyDescent="0.2">
      <c r="A128" s="29"/>
    </row>
    <row r="129" spans="1:1" s="30" customFormat="1" x14ac:dyDescent="0.2">
      <c r="A129" s="29"/>
    </row>
    <row r="130" spans="1:1" s="30" customFormat="1" x14ac:dyDescent="0.2">
      <c r="A130" s="29"/>
    </row>
    <row r="131" spans="1:1" s="30" customFormat="1" x14ac:dyDescent="0.2">
      <c r="A131" s="29"/>
    </row>
    <row r="132" spans="1:1" s="30" customFormat="1" x14ac:dyDescent="0.2">
      <c r="A132" s="29"/>
    </row>
    <row r="133" spans="1:1" s="30" customFormat="1" x14ac:dyDescent="0.2">
      <c r="A133" s="29"/>
    </row>
    <row r="134" spans="1:1" s="30" customFormat="1" x14ac:dyDescent="0.2">
      <c r="A134" s="29"/>
    </row>
    <row r="135" spans="1:1" s="30" customFormat="1" x14ac:dyDescent="0.2">
      <c r="A135" s="29"/>
    </row>
    <row r="136" spans="1:1" s="30" customFormat="1" x14ac:dyDescent="0.2">
      <c r="A136" s="29"/>
    </row>
    <row r="137" spans="1:1" s="30" customFormat="1" x14ac:dyDescent="0.2">
      <c r="A137" s="29"/>
    </row>
    <row r="138" spans="1:1" s="30" customFormat="1" x14ac:dyDescent="0.2">
      <c r="A138" s="29"/>
    </row>
    <row r="139" spans="1:1" s="30" customFormat="1" x14ac:dyDescent="0.2">
      <c r="A139" s="29"/>
    </row>
    <row r="140" spans="1:1" s="30" customFormat="1" x14ac:dyDescent="0.2">
      <c r="A140" s="29"/>
    </row>
    <row r="141" spans="1:1" s="30" customFormat="1" x14ac:dyDescent="0.2">
      <c r="A141" s="29"/>
    </row>
    <row r="142" spans="1:1" s="30" customFormat="1" x14ac:dyDescent="0.2">
      <c r="A142" s="29"/>
    </row>
    <row r="143" spans="1:1" s="30" customFormat="1" x14ac:dyDescent="0.2">
      <c r="A143" s="29"/>
    </row>
    <row r="144" spans="1:1" s="30" customFormat="1" x14ac:dyDescent="0.2">
      <c r="A144" s="29"/>
    </row>
    <row r="145" spans="1:1" s="30" customFormat="1" x14ac:dyDescent="0.2">
      <c r="A145" s="29"/>
    </row>
    <row r="146" spans="1:1" s="30" customFormat="1" x14ac:dyDescent="0.2">
      <c r="A146" s="29"/>
    </row>
    <row r="147" spans="1:1" s="30" customFormat="1" x14ac:dyDescent="0.2">
      <c r="A147" s="29"/>
    </row>
    <row r="148" spans="1:1" s="30" customFormat="1" x14ac:dyDescent="0.2">
      <c r="A148" s="29"/>
    </row>
    <row r="149" spans="1:1" s="30" customFormat="1" x14ac:dyDescent="0.2">
      <c r="A149" s="29"/>
    </row>
    <row r="150" spans="1:1" s="30" customFormat="1" x14ac:dyDescent="0.2">
      <c r="A150" s="29"/>
    </row>
    <row r="151" spans="1:1" s="30" customFormat="1" x14ac:dyDescent="0.2">
      <c r="A151" s="29"/>
    </row>
    <row r="152" spans="1:1" s="30" customFormat="1" x14ac:dyDescent="0.2">
      <c r="A152" s="29"/>
    </row>
    <row r="153" spans="1:1" s="30" customFormat="1" x14ac:dyDescent="0.2">
      <c r="A153" s="29"/>
    </row>
    <row r="154" spans="1:1" s="30" customFormat="1" x14ac:dyDescent="0.2">
      <c r="A154" s="29"/>
    </row>
    <row r="155" spans="1:1" s="30" customFormat="1" x14ac:dyDescent="0.2">
      <c r="A155" s="29"/>
    </row>
    <row r="156" spans="1:1" s="30" customFormat="1" x14ac:dyDescent="0.2">
      <c r="A156" s="29"/>
    </row>
    <row r="157" spans="1:1" s="30" customFormat="1" x14ac:dyDescent="0.2">
      <c r="A157" s="29"/>
    </row>
    <row r="158" spans="1:1" s="30" customFormat="1" x14ac:dyDescent="0.2">
      <c r="A158" s="29"/>
    </row>
    <row r="159" spans="1:1" s="30" customFormat="1" x14ac:dyDescent="0.2">
      <c r="A159" s="29"/>
    </row>
    <row r="160" spans="1:1" s="30" customFormat="1" x14ac:dyDescent="0.2">
      <c r="A160" s="29"/>
    </row>
    <row r="161" spans="1:1" s="30" customFormat="1" x14ac:dyDescent="0.2">
      <c r="A161" s="29"/>
    </row>
    <row r="162" spans="1:1" s="30" customFormat="1" x14ac:dyDescent="0.2">
      <c r="A162" s="29"/>
    </row>
    <row r="163" spans="1:1" s="30" customFormat="1" x14ac:dyDescent="0.2">
      <c r="A163" s="29"/>
    </row>
    <row r="164" spans="1:1" s="30" customFormat="1" x14ac:dyDescent="0.2">
      <c r="A164" s="29"/>
    </row>
    <row r="165" spans="1:1" s="30" customFormat="1" x14ac:dyDescent="0.2">
      <c r="A165" s="29"/>
    </row>
    <row r="166" spans="1:1" s="30" customFormat="1" x14ac:dyDescent="0.2">
      <c r="A166" s="29"/>
    </row>
    <row r="167" spans="1:1" s="30" customFormat="1" x14ac:dyDescent="0.2">
      <c r="A167" s="29"/>
    </row>
    <row r="168" spans="1:1" s="30" customFormat="1" x14ac:dyDescent="0.2">
      <c r="A168" s="29"/>
    </row>
    <row r="169" spans="1:1" s="30" customFormat="1" x14ac:dyDescent="0.2">
      <c r="A169" s="29"/>
    </row>
    <row r="170" spans="1:1" s="30" customFormat="1" x14ac:dyDescent="0.2">
      <c r="A170" s="29"/>
    </row>
    <row r="171" spans="1:1" x14ac:dyDescent="0.2">
      <c r="A171" s="54"/>
    </row>
  </sheetData>
  <customSheetViews>
    <customSheetView guid="{E6A50D38-F7E8-4E45-A65F-E4BAA6A56DB3}" showGridLines="0" showRuler="0">
      <pageMargins left="0.59055118110236227" right="0.59055118110236227" top="0.78740157480314965" bottom="0.78740157480314965" header="0.51181102362204722" footer="0.51181102362204722"/>
      <pageSetup paperSize="9" orientation="portrait" r:id="rId1"/>
      <headerFooter alignWithMargins="0">
        <oddHeader>&amp;L&amp;"Arial,Krepko poševno"&amp;9&amp;F / &amp;A</oddHeader>
        <oddFooter>&amp;R&amp;"Arial,Krepko poševno"&amp;9&amp;P</oddFooter>
      </headerFooter>
    </customSheetView>
    <customSheetView guid="{D71961DC-CD1A-4A5E-81B1-99D3FD216BB4}" showGridLines="0" showRuler="0">
      <pageMargins left="0.59055118110236227" right="0.59055118110236227" top="0.78740157480314965" bottom="0.78740157480314965" header="0.51181102362204722" footer="0.51181102362204722"/>
      <pageSetup paperSize="9" orientation="portrait" r:id="rId2"/>
      <headerFooter alignWithMargins="0">
        <oddHeader>&amp;L&amp;"Arial,Krepko poševno"&amp;9&amp;F / &amp;A</oddHeader>
        <oddFooter>&amp;R&amp;"Arial,Krepko poševno"&amp;9&amp;P</oddFooter>
      </headerFooter>
    </customSheetView>
    <customSheetView guid="{37CEA2A8-9155-4C33-AF3C-B9687F107591}" showGridLines="0" showRuler="0">
      <pageMargins left="0.59055118110236227" right="0.59055118110236227" top="0.78740157480314965" bottom="0.78740157480314965" header="0.51181102362204722" footer="0.51181102362204722"/>
      <pageSetup paperSize="9" orientation="portrait" r:id="rId3"/>
      <headerFooter alignWithMargins="0">
        <oddHeader>&amp;L&amp;"Arial,Krepko poševno"&amp;9&amp;F / &amp;A</oddHeader>
        <oddFooter>&amp;R&amp;"Arial,Krepko poševno"&amp;9&amp;P</oddFooter>
      </headerFooter>
    </customSheetView>
    <customSheetView guid="{6ED88023-FB24-4B38-AC57-43C1EE61CE04}" showGridLines="0" showRuler="0">
      <pageMargins left="0.59055118110236227" right="0.59055118110236227" top="0.78740157480314965" bottom="0.78740157480314965" header="0.51181102362204722" footer="0.51181102362204722"/>
      <pageSetup paperSize="9" orientation="portrait" r:id="rId4"/>
      <headerFooter alignWithMargins="0">
        <oddHeader>&amp;L&amp;"Arial,Krepko poševno"&amp;9&amp;F / &amp;A</oddHeader>
        <oddFooter>&amp;R&amp;"Arial,Krepko poševno"&amp;9&amp;P</oddFooter>
      </headerFooter>
    </customSheetView>
    <customSheetView guid="{91E8E3E2-923D-4ADE-9F7E-923335059FEA}" showPageBreaks="1" showGridLines="0" showRuler="0">
      <selection activeCell="A22" sqref="A22"/>
      <pageMargins left="0.59055118110236227" right="0.59055118110236227" top="0.78740157480314965" bottom="0.78740157480314965" header="0.51181102362204722" footer="0.51181102362204722"/>
      <pageSetup paperSize="9" orientation="portrait" r:id="rId5"/>
      <headerFooter alignWithMargins="0">
        <oddHeader>&amp;L&amp;"Arial,Krepko poševno"&amp;9&amp;F / &amp;A</oddHeader>
        <oddFooter>&amp;R&amp;"Arial,Krepko poševno"&amp;9&amp;P</oddFooter>
      </headerFooter>
    </customSheetView>
  </customSheetViews>
  <phoneticPr fontId="0" type="noConversion"/>
  <pageMargins left="0.59055118110236227" right="0.59055118110236227" top="0.78740157480314965" bottom="0.78740157480314965" header="0.51181102362204722" footer="0.51181102362204722"/>
  <pageSetup paperSize="9" orientation="portrait" r:id="rId6"/>
  <headerFooter alignWithMargins="0">
    <oddHeader>&amp;L&amp;"Arial,Krepko poševno"&amp;9&amp;F / &amp;A</oddHeader>
    <oddFooter>&amp;R&amp;"Arial,Krepko poševno"&amp;9&amp;P</oddFooter>
  </headerFooter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2:M198"/>
  <sheetViews>
    <sheetView tabSelected="1" zoomScaleNormal="100" workbookViewId="0">
      <pane ySplit="2" topLeftCell="A60" activePane="bottomLeft" state="frozen"/>
      <selection pane="bottomLeft" activeCell="C82" sqref="C82"/>
    </sheetView>
  </sheetViews>
  <sheetFormatPr defaultColWidth="9.140625" defaultRowHeight="12" x14ac:dyDescent="0.2"/>
  <cols>
    <col min="1" max="1" width="13" style="130" customWidth="1"/>
    <col min="2" max="2" width="67.140625" style="131" customWidth="1"/>
    <col min="3" max="3" width="15.42578125" style="130" customWidth="1"/>
    <col min="4" max="4" width="27.28515625" style="132" customWidth="1"/>
    <col min="5" max="5" width="13" style="56" customWidth="1"/>
    <col min="6" max="6" width="13" style="70" customWidth="1"/>
    <col min="7" max="7" width="28.28515625" style="70" bestFit="1" customWidth="1"/>
    <col min="8" max="8" width="16.7109375" style="55" customWidth="1"/>
    <col min="9" max="16384" width="9.140625" style="57"/>
  </cols>
  <sheetData>
    <row r="2" spans="1:8" ht="60.75" thickBot="1" x14ac:dyDescent="0.25">
      <c r="A2" s="109" t="s">
        <v>1166</v>
      </c>
      <c r="B2" s="109" t="s">
        <v>1167</v>
      </c>
      <c r="C2" s="109" t="s">
        <v>1175</v>
      </c>
      <c r="D2" s="110" t="s">
        <v>1172</v>
      </c>
      <c r="E2" s="104" t="s">
        <v>1168</v>
      </c>
      <c r="F2" s="104" t="s">
        <v>1169</v>
      </c>
      <c r="G2" s="105" t="s">
        <v>150</v>
      </c>
      <c r="H2" s="106" t="s">
        <v>1157</v>
      </c>
    </row>
    <row r="3" spans="1:8" s="62" customFormat="1" x14ac:dyDescent="0.2">
      <c r="A3" s="111">
        <v>201</v>
      </c>
      <c r="B3" s="112" t="s">
        <v>31</v>
      </c>
      <c r="C3" s="111" t="s">
        <v>2</v>
      </c>
      <c r="D3" s="113" t="s">
        <v>99</v>
      </c>
      <c r="E3" s="58" t="s">
        <v>24</v>
      </c>
      <c r="F3" s="59" t="s">
        <v>5</v>
      </c>
      <c r="G3" s="66" t="s">
        <v>151</v>
      </c>
      <c r="H3" s="71"/>
    </row>
    <row r="4" spans="1:8" s="62" customFormat="1" ht="24" x14ac:dyDescent="0.2">
      <c r="A4" s="111">
        <v>202</v>
      </c>
      <c r="B4" s="112" t="s">
        <v>32</v>
      </c>
      <c r="C4" s="111" t="s">
        <v>2</v>
      </c>
      <c r="D4" s="113" t="s">
        <v>99</v>
      </c>
      <c r="E4" s="58" t="s">
        <v>24</v>
      </c>
      <c r="F4" s="59" t="s">
        <v>5</v>
      </c>
      <c r="G4" s="66" t="s">
        <v>151</v>
      </c>
      <c r="H4" s="71"/>
    </row>
    <row r="5" spans="1:8" s="62" customFormat="1" x14ac:dyDescent="0.2">
      <c r="A5" s="111">
        <v>203</v>
      </c>
      <c r="B5" s="112" t="s">
        <v>33</v>
      </c>
      <c r="C5" s="111" t="s">
        <v>27</v>
      </c>
      <c r="D5" s="113" t="s">
        <v>99</v>
      </c>
      <c r="E5" s="58" t="s">
        <v>24</v>
      </c>
      <c r="F5" s="59" t="s">
        <v>5</v>
      </c>
      <c r="G5" s="66" t="s">
        <v>151</v>
      </c>
      <c r="H5" s="71"/>
    </row>
    <row r="6" spans="1:8" s="62" customFormat="1" x14ac:dyDescent="0.2">
      <c r="A6" s="111">
        <v>204</v>
      </c>
      <c r="B6" s="112" t="s">
        <v>34</v>
      </c>
      <c r="C6" s="111" t="s">
        <v>2</v>
      </c>
      <c r="D6" s="113" t="s">
        <v>99</v>
      </c>
      <c r="E6" s="58" t="s">
        <v>24</v>
      </c>
      <c r="F6" s="59" t="s">
        <v>5</v>
      </c>
      <c r="G6" s="66" t="s">
        <v>151</v>
      </c>
      <c r="H6" s="71"/>
    </row>
    <row r="7" spans="1:8" s="62" customFormat="1" x14ac:dyDescent="0.2">
      <c r="A7" s="111">
        <v>205</v>
      </c>
      <c r="B7" s="112" t="s">
        <v>35</v>
      </c>
      <c r="C7" s="111" t="s">
        <v>2</v>
      </c>
      <c r="D7" s="113" t="s">
        <v>99</v>
      </c>
      <c r="E7" s="58" t="s">
        <v>24</v>
      </c>
      <c r="F7" s="59" t="s">
        <v>5</v>
      </c>
      <c r="G7" s="66" t="s">
        <v>151</v>
      </c>
      <c r="H7" s="71"/>
    </row>
    <row r="8" spans="1:8" s="62" customFormat="1" x14ac:dyDescent="0.2">
      <c r="A8" s="111">
        <v>206</v>
      </c>
      <c r="B8" s="112" t="s">
        <v>36</v>
      </c>
      <c r="C8" s="111" t="s">
        <v>2</v>
      </c>
      <c r="D8" s="113" t="s">
        <v>99</v>
      </c>
      <c r="E8" s="58" t="s">
        <v>24</v>
      </c>
      <c r="F8" s="59" t="s">
        <v>5</v>
      </c>
      <c r="G8" s="66" t="s">
        <v>151</v>
      </c>
      <c r="H8" s="71"/>
    </row>
    <row r="9" spans="1:8" s="62" customFormat="1" x14ac:dyDescent="0.2">
      <c r="A9" s="111">
        <v>207</v>
      </c>
      <c r="B9" s="112" t="s">
        <v>37</v>
      </c>
      <c r="C9" s="111" t="s">
        <v>2</v>
      </c>
      <c r="D9" s="113" t="s">
        <v>99</v>
      </c>
      <c r="E9" s="58" t="s">
        <v>24</v>
      </c>
      <c r="F9" s="59" t="s">
        <v>5</v>
      </c>
      <c r="G9" s="66" t="s">
        <v>151</v>
      </c>
      <c r="H9" s="71"/>
    </row>
    <row r="10" spans="1:8" s="62" customFormat="1" x14ac:dyDescent="0.2">
      <c r="A10" s="111">
        <v>208</v>
      </c>
      <c r="B10" s="112" t="s">
        <v>38</v>
      </c>
      <c r="C10" s="111" t="s">
        <v>2</v>
      </c>
      <c r="D10" s="113" t="s">
        <v>99</v>
      </c>
      <c r="E10" s="58" t="s">
        <v>24</v>
      </c>
      <c r="F10" s="59" t="s">
        <v>5</v>
      </c>
      <c r="G10" s="66" t="s">
        <v>151</v>
      </c>
      <c r="H10" s="71"/>
    </row>
    <row r="11" spans="1:8" s="62" customFormat="1" x14ac:dyDescent="0.2">
      <c r="A11" s="111">
        <v>209</v>
      </c>
      <c r="B11" s="112" t="s">
        <v>39</v>
      </c>
      <c r="C11" s="111" t="s">
        <v>2</v>
      </c>
      <c r="D11" s="113" t="s">
        <v>99</v>
      </c>
      <c r="E11" s="58" t="s">
        <v>24</v>
      </c>
      <c r="F11" s="59" t="s">
        <v>5</v>
      </c>
      <c r="G11" s="66" t="s">
        <v>151</v>
      </c>
      <c r="H11" s="71"/>
    </row>
    <row r="12" spans="1:8" s="62" customFormat="1" x14ac:dyDescent="0.2">
      <c r="A12" s="111">
        <v>210</v>
      </c>
      <c r="B12" s="112" t="s">
        <v>40</v>
      </c>
      <c r="C12" s="111" t="s">
        <v>2</v>
      </c>
      <c r="D12" s="113" t="s">
        <v>99</v>
      </c>
      <c r="E12" s="58" t="s">
        <v>24</v>
      </c>
      <c r="F12" s="59" t="s">
        <v>5</v>
      </c>
      <c r="G12" s="66" t="s">
        <v>151</v>
      </c>
      <c r="H12" s="71"/>
    </row>
    <row r="13" spans="1:8" s="62" customFormat="1" x14ac:dyDescent="0.2">
      <c r="A13" s="111">
        <v>211</v>
      </c>
      <c r="B13" s="112" t="s">
        <v>41</v>
      </c>
      <c r="C13" s="111" t="s">
        <v>2</v>
      </c>
      <c r="D13" s="113" t="s">
        <v>99</v>
      </c>
      <c r="E13" s="58" t="s">
        <v>24</v>
      </c>
      <c r="F13" s="59" t="s">
        <v>5</v>
      </c>
      <c r="G13" s="66" t="s">
        <v>151</v>
      </c>
      <c r="H13" s="71"/>
    </row>
    <row r="14" spans="1:8" s="62" customFormat="1" x14ac:dyDescent="0.2">
      <c r="A14" s="111">
        <v>212</v>
      </c>
      <c r="B14" s="112" t="s">
        <v>42</v>
      </c>
      <c r="C14" s="111" t="s">
        <v>2</v>
      </c>
      <c r="D14" s="113" t="s">
        <v>99</v>
      </c>
      <c r="E14" s="58" t="s">
        <v>24</v>
      </c>
      <c r="F14" s="59" t="s">
        <v>5</v>
      </c>
      <c r="G14" s="66" t="s">
        <v>151</v>
      </c>
      <c r="H14" s="71"/>
    </row>
    <row r="15" spans="1:8" s="62" customFormat="1" x14ac:dyDescent="0.2">
      <c r="A15" s="111">
        <v>213</v>
      </c>
      <c r="B15" s="112" t="s">
        <v>43</v>
      </c>
      <c r="C15" s="111" t="s">
        <v>2</v>
      </c>
      <c r="D15" s="113" t="s">
        <v>99</v>
      </c>
      <c r="E15" s="58" t="s">
        <v>24</v>
      </c>
      <c r="F15" s="59" t="s">
        <v>5</v>
      </c>
      <c r="G15" s="66" t="s">
        <v>151</v>
      </c>
      <c r="H15" s="71"/>
    </row>
    <row r="16" spans="1:8" s="62" customFormat="1" x14ac:dyDescent="0.2">
      <c r="A16" s="111">
        <v>214</v>
      </c>
      <c r="B16" s="112" t="s">
        <v>122</v>
      </c>
      <c r="C16" s="114"/>
      <c r="D16" s="113"/>
      <c r="E16" s="58" t="s">
        <v>7</v>
      </c>
      <c r="F16" s="59" t="s">
        <v>8</v>
      </c>
      <c r="G16" s="66" t="s">
        <v>1165</v>
      </c>
      <c r="H16" s="71"/>
    </row>
    <row r="17" spans="1:8" s="62" customFormat="1" x14ac:dyDescent="0.2">
      <c r="A17" s="111">
        <v>215</v>
      </c>
      <c r="B17" s="112" t="s">
        <v>44</v>
      </c>
      <c r="C17" s="111" t="s">
        <v>2</v>
      </c>
      <c r="D17" s="113" t="s">
        <v>99</v>
      </c>
      <c r="E17" s="58" t="s">
        <v>24</v>
      </c>
      <c r="F17" s="59" t="s">
        <v>5</v>
      </c>
      <c r="G17" s="66" t="s">
        <v>151</v>
      </c>
      <c r="H17" s="71"/>
    </row>
    <row r="18" spans="1:8" s="62" customFormat="1" x14ac:dyDescent="0.2">
      <c r="A18" s="111">
        <v>216</v>
      </c>
      <c r="B18" s="112" t="s">
        <v>45</v>
      </c>
      <c r="C18" s="111" t="s">
        <v>2</v>
      </c>
      <c r="D18" s="113" t="s">
        <v>99</v>
      </c>
      <c r="E18" s="58" t="s">
        <v>24</v>
      </c>
      <c r="F18" s="59" t="s">
        <v>5</v>
      </c>
      <c r="G18" s="66" t="s">
        <v>151</v>
      </c>
      <c r="H18" s="71"/>
    </row>
    <row r="19" spans="1:8" s="62" customFormat="1" x14ac:dyDescent="0.2">
      <c r="A19" s="111">
        <v>217</v>
      </c>
      <c r="B19" s="112" t="s">
        <v>46</v>
      </c>
      <c r="C19" s="111" t="s">
        <v>2</v>
      </c>
      <c r="D19" s="113" t="s">
        <v>99</v>
      </c>
      <c r="E19" s="58" t="s">
        <v>24</v>
      </c>
      <c r="F19" s="59" t="s">
        <v>5</v>
      </c>
      <c r="G19" s="66" t="s">
        <v>151</v>
      </c>
      <c r="H19" s="71"/>
    </row>
    <row r="20" spans="1:8" s="62" customFormat="1" x14ac:dyDescent="0.2">
      <c r="A20" s="111">
        <v>218</v>
      </c>
      <c r="B20" s="112" t="s">
        <v>47</v>
      </c>
      <c r="C20" s="111" t="s">
        <v>2</v>
      </c>
      <c r="D20" s="113" t="s">
        <v>99</v>
      </c>
      <c r="E20" s="58" t="s">
        <v>24</v>
      </c>
      <c r="F20" s="59" t="s">
        <v>5</v>
      </c>
      <c r="G20" s="66" t="s">
        <v>151</v>
      </c>
      <c r="H20" s="71"/>
    </row>
    <row r="21" spans="1:8" s="62" customFormat="1" x14ac:dyDescent="0.2">
      <c r="A21" s="111">
        <v>219</v>
      </c>
      <c r="B21" s="112" t="s">
        <v>48</v>
      </c>
      <c r="C21" s="111" t="s">
        <v>2</v>
      </c>
      <c r="D21" s="113" t="s">
        <v>99</v>
      </c>
      <c r="E21" s="58" t="s">
        <v>24</v>
      </c>
      <c r="F21" s="59" t="s">
        <v>5</v>
      </c>
      <c r="G21" s="66" t="s">
        <v>151</v>
      </c>
      <c r="H21" s="71"/>
    </row>
    <row r="22" spans="1:8" s="62" customFormat="1" x14ac:dyDescent="0.2">
      <c r="A22" s="111">
        <v>220</v>
      </c>
      <c r="B22" s="112" t="s">
        <v>49</v>
      </c>
      <c r="C22" s="111" t="s">
        <v>2</v>
      </c>
      <c r="D22" s="113" t="s">
        <v>99</v>
      </c>
      <c r="E22" s="58" t="s">
        <v>24</v>
      </c>
      <c r="F22" s="59" t="s">
        <v>5</v>
      </c>
      <c r="G22" s="66" t="s">
        <v>151</v>
      </c>
      <c r="H22" s="71"/>
    </row>
    <row r="23" spans="1:8" s="62" customFormat="1" x14ac:dyDescent="0.2">
      <c r="A23" s="111">
        <v>221</v>
      </c>
      <c r="B23" s="112" t="s">
        <v>50</v>
      </c>
      <c r="C23" s="111" t="s">
        <v>2</v>
      </c>
      <c r="D23" s="113" t="s">
        <v>99</v>
      </c>
      <c r="E23" s="58" t="s">
        <v>24</v>
      </c>
      <c r="F23" s="59" t="s">
        <v>5</v>
      </c>
      <c r="G23" s="66" t="s">
        <v>151</v>
      </c>
      <c r="H23" s="71"/>
    </row>
    <row r="24" spans="1:8" s="62" customFormat="1" x14ac:dyDescent="0.2">
      <c r="A24" s="111">
        <v>222</v>
      </c>
      <c r="B24" s="112" t="s">
        <v>51</v>
      </c>
      <c r="C24" s="111" t="s">
        <v>2</v>
      </c>
      <c r="D24" s="113" t="s">
        <v>99</v>
      </c>
      <c r="E24" s="58" t="s">
        <v>24</v>
      </c>
      <c r="F24" s="59" t="s">
        <v>5</v>
      </c>
      <c r="G24" s="66" t="s">
        <v>151</v>
      </c>
      <c r="H24" s="71"/>
    </row>
    <row r="25" spans="1:8" s="62" customFormat="1" x14ac:dyDescent="0.2">
      <c r="A25" s="111">
        <v>223</v>
      </c>
      <c r="B25" s="112" t="s">
        <v>52</v>
      </c>
      <c r="C25" s="111" t="s">
        <v>2</v>
      </c>
      <c r="D25" s="113" t="s">
        <v>99</v>
      </c>
      <c r="E25" s="58" t="s">
        <v>24</v>
      </c>
      <c r="F25" s="59" t="s">
        <v>5</v>
      </c>
      <c r="G25" s="66" t="s">
        <v>151</v>
      </c>
      <c r="H25" s="71"/>
    </row>
    <row r="26" spans="1:8" s="62" customFormat="1" x14ac:dyDescent="0.2">
      <c r="A26" s="111">
        <v>224</v>
      </c>
      <c r="B26" s="112" t="s">
        <v>53</v>
      </c>
      <c r="C26" s="111" t="s">
        <v>28</v>
      </c>
      <c r="D26" s="113" t="s">
        <v>1173</v>
      </c>
      <c r="E26" s="58" t="s">
        <v>24</v>
      </c>
      <c r="F26" s="59" t="s">
        <v>5</v>
      </c>
      <c r="G26" s="66" t="s">
        <v>151</v>
      </c>
      <c r="H26" s="71"/>
    </row>
    <row r="27" spans="1:8" s="62" customFormat="1" x14ac:dyDescent="0.2">
      <c r="A27" s="111">
        <v>225</v>
      </c>
      <c r="B27" s="112" t="s">
        <v>54</v>
      </c>
      <c r="C27" s="111" t="s">
        <v>2</v>
      </c>
      <c r="D27" s="113" t="s">
        <v>99</v>
      </c>
      <c r="E27" s="58" t="s">
        <v>24</v>
      </c>
      <c r="F27" s="59" t="s">
        <v>5</v>
      </c>
      <c r="G27" s="66" t="s">
        <v>151</v>
      </c>
      <c r="H27" s="71"/>
    </row>
    <row r="28" spans="1:8" s="62" customFormat="1" x14ac:dyDescent="0.2">
      <c r="A28" s="111">
        <v>226</v>
      </c>
      <c r="B28" s="112" t="s">
        <v>55</v>
      </c>
      <c r="C28" s="114"/>
      <c r="D28" s="113"/>
      <c r="E28" s="58" t="s">
        <v>7</v>
      </c>
      <c r="F28" s="59" t="s">
        <v>8</v>
      </c>
      <c r="G28" s="66" t="s">
        <v>1165</v>
      </c>
      <c r="H28" s="71"/>
    </row>
    <row r="29" spans="1:8" s="62" customFormat="1" x14ac:dyDescent="0.2">
      <c r="A29" s="111">
        <v>227</v>
      </c>
      <c r="B29" s="112" t="s">
        <v>56</v>
      </c>
      <c r="C29" s="111" t="s">
        <v>2</v>
      </c>
      <c r="D29" s="113" t="s">
        <v>99</v>
      </c>
      <c r="E29" s="58" t="s">
        <v>24</v>
      </c>
      <c r="F29" s="59" t="s">
        <v>5</v>
      </c>
      <c r="G29" s="66" t="s">
        <v>151</v>
      </c>
      <c r="H29" s="71"/>
    </row>
    <row r="30" spans="1:8" s="62" customFormat="1" ht="24" x14ac:dyDescent="0.2">
      <c r="A30" s="111">
        <v>228</v>
      </c>
      <c r="B30" s="112" t="s">
        <v>57</v>
      </c>
      <c r="C30" s="111" t="s">
        <v>2</v>
      </c>
      <c r="D30" s="113" t="s">
        <v>99</v>
      </c>
      <c r="E30" s="58" t="s">
        <v>24</v>
      </c>
      <c r="F30" s="59" t="s">
        <v>5</v>
      </c>
      <c r="G30" s="66" t="s">
        <v>151</v>
      </c>
      <c r="H30" s="71"/>
    </row>
    <row r="31" spans="1:8" s="62" customFormat="1" x14ac:dyDescent="0.2">
      <c r="A31" s="111">
        <v>229</v>
      </c>
      <c r="B31" s="112" t="s">
        <v>58</v>
      </c>
      <c r="C31" s="111" t="s">
        <v>29</v>
      </c>
      <c r="D31" s="113" t="s">
        <v>99</v>
      </c>
      <c r="E31" s="58" t="s">
        <v>24</v>
      </c>
      <c r="F31" s="59" t="s">
        <v>5</v>
      </c>
      <c r="G31" s="66" t="s">
        <v>151</v>
      </c>
      <c r="H31" s="71"/>
    </row>
    <row r="32" spans="1:8" s="62" customFormat="1" x14ac:dyDescent="0.2">
      <c r="A32" s="111">
        <v>230</v>
      </c>
      <c r="B32" s="112" t="s">
        <v>59</v>
      </c>
      <c r="C32" s="111" t="s">
        <v>28</v>
      </c>
      <c r="D32" s="113" t="s">
        <v>1173</v>
      </c>
      <c r="E32" s="58" t="s">
        <v>24</v>
      </c>
      <c r="F32" s="59" t="s">
        <v>5</v>
      </c>
      <c r="G32" s="66" t="s">
        <v>151</v>
      </c>
      <c r="H32" s="71"/>
    </row>
    <row r="33" spans="1:13" s="62" customFormat="1" x14ac:dyDescent="0.2">
      <c r="A33" s="111">
        <v>231</v>
      </c>
      <c r="B33" s="112" t="s">
        <v>60</v>
      </c>
      <c r="C33" s="111" t="s">
        <v>2</v>
      </c>
      <c r="D33" s="113" t="s">
        <v>99</v>
      </c>
      <c r="E33" s="58" t="s">
        <v>24</v>
      </c>
      <c r="F33" s="59" t="s">
        <v>5</v>
      </c>
      <c r="G33" s="66" t="s">
        <v>151</v>
      </c>
      <c r="H33" s="71"/>
    </row>
    <row r="34" spans="1:13" s="62" customFormat="1" x14ac:dyDescent="0.2">
      <c r="A34" s="111">
        <v>232</v>
      </c>
      <c r="B34" s="112" t="s">
        <v>61</v>
      </c>
      <c r="C34" s="111" t="s">
        <v>2</v>
      </c>
      <c r="D34" s="113" t="s">
        <v>99</v>
      </c>
      <c r="E34" s="58" t="s">
        <v>24</v>
      </c>
      <c r="F34" s="59" t="s">
        <v>5</v>
      </c>
      <c r="G34" s="66" t="s">
        <v>151</v>
      </c>
      <c r="H34" s="71"/>
    </row>
    <row r="35" spans="1:13" s="62" customFormat="1" x14ac:dyDescent="0.2">
      <c r="A35" s="111">
        <v>233</v>
      </c>
      <c r="B35" s="112" t="s">
        <v>62</v>
      </c>
      <c r="C35" s="114"/>
      <c r="D35" s="113"/>
      <c r="E35" s="58" t="s">
        <v>7</v>
      </c>
      <c r="F35" s="59" t="s">
        <v>8</v>
      </c>
      <c r="G35" s="66" t="s">
        <v>1165</v>
      </c>
      <c r="H35" s="71"/>
    </row>
    <row r="36" spans="1:13" s="62" customFormat="1" x14ac:dyDescent="0.2">
      <c r="A36" s="111">
        <v>234</v>
      </c>
      <c r="B36" s="112" t="s">
        <v>63</v>
      </c>
      <c r="C36" s="111" t="s">
        <v>2</v>
      </c>
      <c r="D36" s="113" t="s">
        <v>99</v>
      </c>
      <c r="E36" s="58" t="s">
        <v>24</v>
      </c>
      <c r="F36" s="59" t="s">
        <v>5</v>
      </c>
      <c r="G36" s="66" t="s">
        <v>151</v>
      </c>
      <c r="H36" s="71"/>
    </row>
    <row r="37" spans="1:13" s="62" customFormat="1" x14ac:dyDescent="0.2">
      <c r="A37" s="111">
        <v>235</v>
      </c>
      <c r="B37" s="112" t="s">
        <v>64</v>
      </c>
      <c r="C37" s="111" t="s">
        <v>2</v>
      </c>
      <c r="D37" s="113" t="s">
        <v>99</v>
      </c>
      <c r="E37" s="58" t="s">
        <v>24</v>
      </c>
      <c r="F37" s="59" t="s">
        <v>5</v>
      </c>
      <c r="G37" s="66" t="s">
        <v>151</v>
      </c>
      <c r="H37" s="71"/>
    </row>
    <row r="38" spans="1:13" s="62" customFormat="1" x14ac:dyDescent="0.2">
      <c r="A38" s="111">
        <v>236</v>
      </c>
      <c r="B38" s="112" t="s">
        <v>65</v>
      </c>
      <c r="C38" s="114"/>
      <c r="D38" s="113"/>
      <c r="E38" s="58" t="s">
        <v>7</v>
      </c>
      <c r="F38" s="59" t="s">
        <v>8</v>
      </c>
      <c r="G38" s="66" t="s">
        <v>1165</v>
      </c>
      <c r="H38" s="71"/>
    </row>
    <row r="39" spans="1:13" s="62" customFormat="1" x14ac:dyDescent="0.2">
      <c r="A39" s="111">
        <v>237</v>
      </c>
      <c r="B39" s="112" t="s">
        <v>66</v>
      </c>
      <c r="C39" s="111" t="s">
        <v>2</v>
      </c>
      <c r="D39" s="113" t="s">
        <v>99</v>
      </c>
      <c r="E39" s="58" t="s">
        <v>24</v>
      </c>
      <c r="F39" s="59" t="s">
        <v>5</v>
      </c>
      <c r="G39" s="66" t="s">
        <v>151</v>
      </c>
      <c r="H39" s="71"/>
    </row>
    <row r="40" spans="1:13" s="62" customFormat="1" x14ac:dyDescent="0.2">
      <c r="A40" s="111">
        <v>238</v>
      </c>
      <c r="B40" s="112" t="s">
        <v>67</v>
      </c>
      <c r="C40" s="111" t="s">
        <v>2</v>
      </c>
      <c r="D40" s="113" t="s">
        <v>1170</v>
      </c>
      <c r="E40" s="58" t="s">
        <v>24</v>
      </c>
      <c r="F40" s="59" t="s">
        <v>5</v>
      </c>
      <c r="G40" s="66" t="s">
        <v>151</v>
      </c>
      <c r="H40" s="72">
        <v>43424</v>
      </c>
    </row>
    <row r="41" spans="1:13" s="62" customFormat="1" x14ac:dyDescent="0.2">
      <c r="A41" s="111">
        <v>239</v>
      </c>
      <c r="B41" s="112" t="s">
        <v>68</v>
      </c>
      <c r="C41" s="111" t="s">
        <v>2</v>
      </c>
      <c r="D41" s="113" t="s">
        <v>99</v>
      </c>
      <c r="E41" s="58" t="s">
        <v>24</v>
      </c>
      <c r="F41" s="59" t="s">
        <v>5</v>
      </c>
      <c r="G41" s="66" t="s">
        <v>151</v>
      </c>
      <c r="H41" s="71"/>
      <c r="I41" s="63"/>
      <c r="J41" s="64"/>
      <c r="K41" s="65"/>
      <c r="L41" s="65"/>
      <c r="M41" s="65"/>
    </row>
    <row r="42" spans="1:13" s="62" customFormat="1" x14ac:dyDescent="0.2">
      <c r="A42" s="137">
        <v>241</v>
      </c>
      <c r="B42" s="107" t="s">
        <v>890</v>
      </c>
      <c r="C42" s="138" t="s">
        <v>2</v>
      </c>
      <c r="D42" s="139" t="s">
        <v>99</v>
      </c>
      <c r="E42" s="138" t="s">
        <v>24</v>
      </c>
      <c r="F42" s="139" t="s">
        <v>5</v>
      </c>
      <c r="G42" s="140" t="s">
        <v>151</v>
      </c>
      <c r="H42" s="141">
        <v>44141</v>
      </c>
    </row>
    <row r="43" spans="1:13" s="62" customFormat="1" x14ac:dyDescent="0.2">
      <c r="A43" s="115">
        <v>242</v>
      </c>
      <c r="B43" s="116" t="s">
        <v>69</v>
      </c>
      <c r="C43" s="111" t="s">
        <v>2</v>
      </c>
      <c r="D43" s="113" t="s">
        <v>99</v>
      </c>
      <c r="E43" s="58" t="s">
        <v>24</v>
      </c>
      <c r="F43" s="59" t="s">
        <v>5</v>
      </c>
      <c r="G43" s="66" t="s">
        <v>151</v>
      </c>
      <c r="H43" s="71"/>
    </row>
    <row r="44" spans="1:13" s="62" customFormat="1" x14ac:dyDescent="0.2">
      <c r="A44" s="111">
        <v>243</v>
      </c>
      <c r="B44" s="112" t="s">
        <v>123</v>
      </c>
      <c r="C44" s="114"/>
      <c r="D44" s="113"/>
      <c r="E44" s="58" t="s">
        <v>7</v>
      </c>
      <c r="F44" s="59" t="s">
        <v>8</v>
      </c>
      <c r="G44" s="66" t="s">
        <v>1165</v>
      </c>
      <c r="H44" s="71"/>
    </row>
    <row r="45" spans="1:13" s="62" customFormat="1" x14ac:dyDescent="0.2">
      <c r="A45" s="111">
        <v>246</v>
      </c>
      <c r="B45" s="117" t="s">
        <v>124</v>
      </c>
      <c r="C45" s="114"/>
      <c r="D45" s="113"/>
      <c r="E45" s="58" t="s">
        <v>7</v>
      </c>
      <c r="F45" s="59" t="s">
        <v>8</v>
      </c>
      <c r="G45" s="66" t="s">
        <v>1165</v>
      </c>
      <c r="H45" s="71"/>
    </row>
    <row r="46" spans="1:13" s="62" customFormat="1" ht="24" x14ac:dyDescent="0.2">
      <c r="A46" s="111">
        <v>249</v>
      </c>
      <c r="B46" s="112" t="s">
        <v>70</v>
      </c>
      <c r="C46" s="111" t="s">
        <v>2</v>
      </c>
      <c r="D46" s="113" t="s">
        <v>99</v>
      </c>
      <c r="E46" s="58" t="s">
        <v>24</v>
      </c>
      <c r="F46" s="59" t="s">
        <v>5</v>
      </c>
      <c r="G46" s="66" t="s">
        <v>151</v>
      </c>
      <c r="H46" s="71"/>
    </row>
    <row r="47" spans="1:13" s="62" customFormat="1" x14ac:dyDescent="0.2">
      <c r="A47" s="111">
        <v>250</v>
      </c>
      <c r="B47" s="113" t="s">
        <v>916</v>
      </c>
      <c r="C47" s="111" t="s">
        <v>2</v>
      </c>
      <c r="D47" s="113" t="s">
        <v>99</v>
      </c>
      <c r="E47" s="58" t="s">
        <v>24</v>
      </c>
      <c r="F47" s="59" t="s">
        <v>5</v>
      </c>
      <c r="G47" s="66" t="s">
        <v>151</v>
      </c>
      <c r="H47" s="72">
        <v>43738</v>
      </c>
    </row>
    <row r="48" spans="1:13" s="62" customFormat="1" x14ac:dyDescent="0.2">
      <c r="A48" s="111">
        <v>251</v>
      </c>
      <c r="B48" s="113" t="s">
        <v>919</v>
      </c>
      <c r="C48" s="111" t="s">
        <v>2</v>
      </c>
      <c r="D48" s="113" t="s">
        <v>99</v>
      </c>
      <c r="E48" s="58" t="s">
        <v>24</v>
      </c>
      <c r="F48" s="59" t="s">
        <v>5</v>
      </c>
      <c r="G48" s="66" t="s">
        <v>151</v>
      </c>
      <c r="H48" s="72">
        <v>43738</v>
      </c>
    </row>
    <row r="49" spans="1:8" s="62" customFormat="1" x14ac:dyDescent="0.2">
      <c r="A49" s="111">
        <v>252</v>
      </c>
      <c r="B49" s="113" t="s">
        <v>922</v>
      </c>
      <c r="C49" s="111" t="s">
        <v>2</v>
      </c>
      <c r="D49" s="113" t="s">
        <v>99</v>
      </c>
      <c r="E49" s="58" t="s">
        <v>24</v>
      </c>
      <c r="F49" s="59" t="s">
        <v>5</v>
      </c>
      <c r="G49" s="66" t="s">
        <v>151</v>
      </c>
      <c r="H49" s="72">
        <v>43738</v>
      </c>
    </row>
    <row r="50" spans="1:8" s="62" customFormat="1" x14ac:dyDescent="0.2">
      <c r="A50" s="111">
        <v>253</v>
      </c>
      <c r="B50" s="113" t="s">
        <v>925</v>
      </c>
      <c r="C50" s="111" t="s">
        <v>2</v>
      </c>
      <c r="D50" s="113" t="s">
        <v>99</v>
      </c>
      <c r="E50" s="58" t="s">
        <v>24</v>
      </c>
      <c r="F50" s="59" t="s">
        <v>5</v>
      </c>
      <c r="G50" s="66" t="s">
        <v>151</v>
      </c>
      <c r="H50" s="72">
        <v>43738</v>
      </c>
    </row>
    <row r="51" spans="1:8" s="62" customFormat="1" x14ac:dyDescent="0.2">
      <c r="A51" s="111">
        <v>301</v>
      </c>
      <c r="B51" s="112" t="s">
        <v>71</v>
      </c>
      <c r="C51" s="111" t="s">
        <v>9</v>
      </c>
      <c r="D51" s="113" t="s">
        <v>120</v>
      </c>
      <c r="E51" s="58" t="s">
        <v>25</v>
      </c>
      <c r="F51" s="59" t="s">
        <v>6</v>
      </c>
      <c r="G51" s="66" t="s">
        <v>151</v>
      </c>
      <c r="H51" s="71"/>
    </row>
    <row r="52" spans="1:8" s="62" customFormat="1" ht="72" x14ac:dyDescent="0.2">
      <c r="A52" s="111">
        <v>302</v>
      </c>
      <c r="B52" s="112" t="s">
        <v>22</v>
      </c>
      <c r="C52" s="111" t="s">
        <v>1174</v>
      </c>
      <c r="D52" s="113" t="s">
        <v>1177</v>
      </c>
      <c r="E52" s="58" t="s">
        <v>25</v>
      </c>
      <c r="F52" s="59" t="s">
        <v>6</v>
      </c>
      <c r="G52" s="66" t="s">
        <v>151</v>
      </c>
      <c r="H52" s="73" t="s">
        <v>1180</v>
      </c>
    </row>
    <row r="53" spans="1:8" s="62" customFormat="1" x14ac:dyDescent="0.2">
      <c r="A53" s="111">
        <v>306</v>
      </c>
      <c r="B53" s="118" t="s">
        <v>72</v>
      </c>
      <c r="C53" s="111" t="s">
        <v>98</v>
      </c>
      <c r="D53" s="113" t="s">
        <v>30</v>
      </c>
      <c r="E53" s="58" t="s">
        <v>25</v>
      </c>
      <c r="F53" s="59" t="s">
        <v>6</v>
      </c>
      <c r="G53" s="66" t="s">
        <v>151</v>
      </c>
      <c r="H53" s="71"/>
    </row>
    <row r="54" spans="1:8" s="62" customFormat="1" ht="36" x14ac:dyDescent="0.2">
      <c r="A54" s="111">
        <v>327</v>
      </c>
      <c r="B54" s="118" t="s">
        <v>73</v>
      </c>
      <c r="C54" s="111" t="s">
        <v>100</v>
      </c>
      <c r="D54" s="113" t="s">
        <v>121</v>
      </c>
      <c r="E54" s="58" t="s">
        <v>25</v>
      </c>
      <c r="F54" s="59" t="s">
        <v>6</v>
      </c>
      <c r="G54" s="66" t="s">
        <v>151</v>
      </c>
      <c r="H54" s="71"/>
    </row>
    <row r="55" spans="1:8" s="62" customFormat="1" x14ac:dyDescent="0.2">
      <c r="A55" s="111">
        <v>338</v>
      </c>
      <c r="B55" s="112" t="s">
        <v>74</v>
      </c>
      <c r="C55" s="111" t="s">
        <v>0</v>
      </c>
      <c r="D55" s="113" t="s">
        <v>1171</v>
      </c>
      <c r="E55" s="58" t="s">
        <v>25</v>
      </c>
      <c r="F55" s="59" t="s">
        <v>6</v>
      </c>
      <c r="G55" s="66" t="s">
        <v>151</v>
      </c>
      <c r="H55" s="72">
        <v>43424</v>
      </c>
    </row>
    <row r="56" spans="1:8" s="62" customFormat="1" x14ac:dyDescent="0.2">
      <c r="A56" s="111">
        <v>346</v>
      </c>
      <c r="B56" s="117" t="s">
        <v>125</v>
      </c>
      <c r="C56" s="114"/>
      <c r="D56" s="113"/>
      <c r="E56" s="58" t="s">
        <v>7</v>
      </c>
      <c r="F56" s="59" t="s">
        <v>8</v>
      </c>
      <c r="G56" s="66" t="s">
        <v>1165</v>
      </c>
      <c r="H56" s="71"/>
    </row>
    <row r="57" spans="1:8" s="62" customFormat="1" x14ac:dyDescent="0.2">
      <c r="A57" s="111">
        <v>401</v>
      </c>
      <c r="B57" s="118" t="s">
        <v>75</v>
      </c>
      <c r="C57" s="114"/>
      <c r="D57" s="119"/>
      <c r="E57" s="58" t="s">
        <v>7</v>
      </c>
      <c r="F57" s="59" t="s">
        <v>8</v>
      </c>
      <c r="G57" s="66" t="s">
        <v>1165</v>
      </c>
      <c r="H57" s="71"/>
    </row>
    <row r="58" spans="1:8" s="62" customFormat="1" x14ac:dyDescent="0.2">
      <c r="A58" s="111">
        <v>402</v>
      </c>
      <c r="B58" s="112" t="s">
        <v>76</v>
      </c>
      <c r="C58" s="114"/>
      <c r="D58" s="113"/>
      <c r="E58" s="58" t="s">
        <v>7</v>
      </c>
      <c r="F58" s="59" t="s">
        <v>8</v>
      </c>
      <c r="G58" s="66" t="s">
        <v>1165</v>
      </c>
      <c r="H58" s="71"/>
    </row>
    <row r="59" spans="1:8" s="62" customFormat="1" x14ac:dyDescent="0.2">
      <c r="A59" s="111">
        <v>403</v>
      </c>
      <c r="B59" s="117" t="s">
        <v>126</v>
      </c>
      <c r="C59" s="114"/>
      <c r="D59" s="117"/>
      <c r="E59" s="58" t="s">
        <v>7</v>
      </c>
      <c r="F59" s="59" t="s">
        <v>8</v>
      </c>
      <c r="G59" s="66" t="s">
        <v>1165</v>
      </c>
      <c r="H59" s="71"/>
    </row>
    <row r="60" spans="1:8" s="62" customFormat="1" x14ac:dyDescent="0.2">
      <c r="A60" s="111">
        <v>404</v>
      </c>
      <c r="B60" s="112" t="s">
        <v>77</v>
      </c>
      <c r="C60" s="114"/>
      <c r="D60" s="113"/>
      <c r="E60" s="58" t="s">
        <v>7</v>
      </c>
      <c r="F60" s="59" t="s">
        <v>8</v>
      </c>
      <c r="G60" s="66" t="s">
        <v>1165</v>
      </c>
      <c r="H60" s="71"/>
    </row>
    <row r="61" spans="1:8" s="62" customFormat="1" x14ac:dyDescent="0.2">
      <c r="A61" s="111">
        <v>405</v>
      </c>
      <c r="B61" s="112" t="s">
        <v>78</v>
      </c>
      <c r="C61" s="114"/>
      <c r="D61" s="113"/>
      <c r="E61" s="58" t="s">
        <v>7</v>
      </c>
      <c r="F61" s="59" t="s">
        <v>8</v>
      </c>
      <c r="G61" s="66" t="s">
        <v>1165</v>
      </c>
      <c r="H61" s="71"/>
    </row>
    <row r="62" spans="1:8" s="62" customFormat="1" x14ac:dyDescent="0.2">
      <c r="A62" s="120">
        <v>406</v>
      </c>
      <c r="B62" s="121" t="s">
        <v>79</v>
      </c>
      <c r="C62" s="114"/>
      <c r="D62" s="122"/>
      <c r="E62" s="58" t="s">
        <v>7</v>
      </c>
      <c r="F62" s="59" t="s">
        <v>8</v>
      </c>
      <c r="G62" s="66" t="s">
        <v>1165</v>
      </c>
      <c r="H62" s="71"/>
    </row>
    <row r="63" spans="1:8" s="62" customFormat="1" x14ac:dyDescent="0.2">
      <c r="A63" s="111">
        <v>438</v>
      </c>
      <c r="B63" s="112" t="s">
        <v>80</v>
      </c>
      <c r="C63" s="114"/>
      <c r="D63" s="113"/>
      <c r="E63" s="58" t="s">
        <v>7</v>
      </c>
      <c r="F63" s="59" t="s">
        <v>8</v>
      </c>
      <c r="G63" s="66" t="s">
        <v>1165</v>
      </c>
      <c r="H63" s="71"/>
    </row>
    <row r="64" spans="1:8" s="62" customFormat="1" x14ac:dyDescent="0.2">
      <c r="A64" s="115">
        <v>442</v>
      </c>
      <c r="B64" s="116" t="s">
        <v>81</v>
      </c>
      <c r="C64" s="111" t="s">
        <v>2</v>
      </c>
      <c r="D64" s="113" t="s">
        <v>99</v>
      </c>
      <c r="E64" s="58" t="s">
        <v>24</v>
      </c>
      <c r="F64" s="59" t="s">
        <v>5</v>
      </c>
      <c r="G64" s="66" t="s">
        <v>151</v>
      </c>
      <c r="H64" s="71"/>
    </row>
    <row r="65" spans="1:8" s="62" customFormat="1" x14ac:dyDescent="0.2">
      <c r="A65" s="111">
        <v>446</v>
      </c>
      <c r="B65" s="112" t="s">
        <v>127</v>
      </c>
      <c r="C65" s="114"/>
      <c r="D65" s="113"/>
      <c r="E65" s="58" t="s">
        <v>7</v>
      </c>
      <c r="F65" s="59" t="s">
        <v>8</v>
      </c>
      <c r="G65" s="66" t="s">
        <v>1165</v>
      </c>
      <c r="H65" s="71"/>
    </row>
    <row r="66" spans="1:8" s="62" customFormat="1" x14ac:dyDescent="0.2">
      <c r="A66" s="111">
        <v>501</v>
      </c>
      <c r="B66" s="112" t="s">
        <v>82</v>
      </c>
      <c r="C66" s="114"/>
      <c r="D66" s="113"/>
      <c r="E66" s="58" t="s">
        <v>7</v>
      </c>
      <c r="F66" s="59" t="s">
        <v>8</v>
      </c>
      <c r="G66" s="66" t="s">
        <v>1165</v>
      </c>
      <c r="H66" s="71"/>
    </row>
    <row r="67" spans="1:8" s="62" customFormat="1" x14ac:dyDescent="0.2">
      <c r="A67" s="111">
        <v>502</v>
      </c>
      <c r="B67" s="112" t="s">
        <v>128</v>
      </c>
      <c r="C67" s="114"/>
      <c r="D67" s="113"/>
      <c r="E67" s="58" t="s">
        <v>7</v>
      </c>
      <c r="F67" s="59" t="s">
        <v>8</v>
      </c>
      <c r="G67" s="66" t="s">
        <v>1165</v>
      </c>
      <c r="H67" s="71"/>
    </row>
    <row r="68" spans="1:8" s="62" customFormat="1" x14ac:dyDescent="0.2">
      <c r="A68" s="111">
        <v>503</v>
      </c>
      <c r="B68" s="112" t="s">
        <v>129</v>
      </c>
      <c r="C68" s="114"/>
      <c r="D68" s="113"/>
      <c r="E68" s="58" t="s">
        <v>7</v>
      </c>
      <c r="F68" s="59" t="s">
        <v>8</v>
      </c>
      <c r="G68" s="66" t="s">
        <v>1165</v>
      </c>
      <c r="H68" s="71"/>
    </row>
    <row r="69" spans="1:8" s="62" customFormat="1" x14ac:dyDescent="0.2">
      <c r="A69" s="111">
        <v>504</v>
      </c>
      <c r="B69" s="112" t="s">
        <v>130</v>
      </c>
      <c r="C69" s="114"/>
      <c r="D69" s="113"/>
      <c r="E69" s="58" t="s">
        <v>7</v>
      </c>
      <c r="F69" s="59" t="s">
        <v>8</v>
      </c>
      <c r="G69" s="66" t="s">
        <v>1165</v>
      </c>
      <c r="H69" s="71"/>
    </row>
    <row r="70" spans="1:8" s="62" customFormat="1" x14ac:dyDescent="0.2">
      <c r="A70" s="111">
        <v>505</v>
      </c>
      <c r="B70" s="112" t="s">
        <v>131</v>
      </c>
      <c r="C70" s="114"/>
      <c r="D70" s="113"/>
      <c r="E70" s="58" t="s">
        <v>7</v>
      </c>
      <c r="F70" s="59" t="s">
        <v>8</v>
      </c>
      <c r="G70" s="66" t="s">
        <v>1165</v>
      </c>
      <c r="H70" s="71"/>
    </row>
    <row r="71" spans="1:8" s="62" customFormat="1" x14ac:dyDescent="0.2">
      <c r="A71" s="111">
        <v>506</v>
      </c>
      <c r="B71" s="112" t="s">
        <v>83</v>
      </c>
      <c r="C71" s="114"/>
      <c r="D71" s="113"/>
      <c r="E71" s="58" t="s">
        <v>7</v>
      </c>
      <c r="F71" s="59" t="s">
        <v>8</v>
      </c>
      <c r="G71" s="66" t="s">
        <v>1165</v>
      </c>
      <c r="H71" s="71"/>
    </row>
    <row r="72" spans="1:8" s="62" customFormat="1" x14ac:dyDescent="0.2">
      <c r="A72" s="111">
        <v>507</v>
      </c>
      <c r="B72" s="112" t="s">
        <v>84</v>
      </c>
      <c r="C72" s="114"/>
      <c r="D72" s="113"/>
      <c r="E72" s="58" t="s">
        <v>7</v>
      </c>
      <c r="F72" s="59" t="s">
        <v>8</v>
      </c>
      <c r="G72" s="66" t="s">
        <v>1165</v>
      </c>
      <c r="H72" s="71"/>
    </row>
    <row r="73" spans="1:8" s="62" customFormat="1" x14ac:dyDescent="0.2">
      <c r="A73" s="111">
        <v>508</v>
      </c>
      <c r="B73" s="112" t="s">
        <v>85</v>
      </c>
      <c r="C73" s="114"/>
      <c r="D73" s="113"/>
      <c r="E73" s="58" t="s">
        <v>7</v>
      </c>
      <c r="F73" s="59" t="s">
        <v>8</v>
      </c>
      <c r="G73" s="66" t="s">
        <v>1165</v>
      </c>
      <c r="H73" s="71"/>
    </row>
    <row r="74" spans="1:8" s="62" customFormat="1" x14ac:dyDescent="0.2">
      <c r="A74" s="111">
        <v>509</v>
      </c>
      <c r="B74" s="112" t="s">
        <v>86</v>
      </c>
      <c r="C74" s="114"/>
      <c r="D74" s="113"/>
      <c r="E74" s="58" t="s">
        <v>7</v>
      </c>
      <c r="F74" s="59" t="s">
        <v>8</v>
      </c>
      <c r="G74" s="66" t="s">
        <v>1165</v>
      </c>
      <c r="H74" s="71"/>
    </row>
    <row r="75" spans="1:8" s="62" customFormat="1" x14ac:dyDescent="0.2">
      <c r="A75" s="111">
        <v>510</v>
      </c>
      <c r="B75" s="112" t="s">
        <v>87</v>
      </c>
      <c r="C75" s="114"/>
      <c r="D75" s="113"/>
      <c r="E75" s="58" t="s">
        <v>7</v>
      </c>
      <c r="F75" s="59" t="s">
        <v>8</v>
      </c>
      <c r="G75" s="66" t="s">
        <v>1165</v>
      </c>
      <c r="H75" s="71"/>
    </row>
    <row r="76" spans="1:8" s="62" customFormat="1" x14ac:dyDescent="0.2">
      <c r="A76" s="111">
        <v>511</v>
      </c>
      <c r="B76" s="112" t="s">
        <v>132</v>
      </c>
      <c r="C76" s="114"/>
      <c r="D76" s="113"/>
      <c r="E76" s="58" t="s">
        <v>7</v>
      </c>
      <c r="F76" s="59" t="s">
        <v>8</v>
      </c>
      <c r="G76" s="66" t="s">
        <v>1165</v>
      </c>
      <c r="H76" s="71"/>
    </row>
    <row r="77" spans="1:8" s="62" customFormat="1" x14ac:dyDescent="0.2">
      <c r="A77" s="111">
        <v>512</v>
      </c>
      <c r="B77" s="112" t="s">
        <v>88</v>
      </c>
      <c r="C77" s="114"/>
      <c r="D77" s="139"/>
      <c r="E77" s="58" t="s">
        <v>7</v>
      </c>
      <c r="F77" s="59" t="s">
        <v>8</v>
      </c>
      <c r="G77" s="66" t="s">
        <v>1165</v>
      </c>
      <c r="H77" s="71"/>
    </row>
    <row r="78" spans="1:8" s="62" customFormat="1" x14ac:dyDescent="0.2">
      <c r="A78" s="111">
        <v>513</v>
      </c>
      <c r="B78" s="112" t="s">
        <v>89</v>
      </c>
      <c r="C78" s="114"/>
      <c r="D78" s="113"/>
      <c r="E78" s="58" t="s">
        <v>7</v>
      </c>
      <c r="F78" s="59" t="s">
        <v>8</v>
      </c>
      <c r="G78" s="66" t="s">
        <v>1165</v>
      </c>
      <c r="H78" s="72">
        <v>43375</v>
      </c>
    </row>
    <row r="79" spans="1:8" s="62" customFormat="1" x14ac:dyDescent="0.2">
      <c r="A79" s="111">
        <v>541</v>
      </c>
      <c r="B79" s="112" t="s">
        <v>133</v>
      </c>
      <c r="C79" s="114"/>
      <c r="D79" s="113"/>
      <c r="E79" s="58" t="s">
        <v>7</v>
      </c>
      <c r="F79" s="59" t="s">
        <v>8</v>
      </c>
      <c r="G79" s="66" t="s">
        <v>1165</v>
      </c>
      <c r="H79" s="71"/>
    </row>
    <row r="80" spans="1:8" s="62" customFormat="1" x14ac:dyDescent="0.2">
      <c r="A80" s="111">
        <v>544</v>
      </c>
      <c r="B80" s="112" t="s">
        <v>134</v>
      </c>
      <c r="C80" s="114"/>
      <c r="D80" s="113"/>
      <c r="E80" s="58" t="s">
        <v>7</v>
      </c>
      <c r="F80" s="59" t="s">
        <v>8</v>
      </c>
      <c r="G80" s="66" t="s">
        <v>1165</v>
      </c>
      <c r="H80" s="71"/>
    </row>
    <row r="81" spans="1:8" s="62" customFormat="1" x14ac:dyDescent="0.2">
      <c r="A81" s="111">
        <v>546</v>
      </c>
      <c r="B81" s="113" t="s">
        <v>90</v>
      </c>
      <c r="C81" s="114"/>
      <c r="D81" s="113"/>
      <c r="E81" s="58" t="s">
        <v>7</v>
      </c>
      <c r="F81" s="59" t="s">
        <v>8</v>
      </c>
      <c r="G81" s="66" t="s">
        <v>1165</v>
      </c>
      <c r="H81" s="71"/>
    </row>
    <row r="82" spans="1:8" s="62" customFormat="1" x14ac:dyDescent="0.2">
      <c r="A82" s="138">
        <v>549</v>
      </c>
      <c r="B82" s="139" t="s">
        <v>1018</v>
      </c>
      <c r="C82" s="114"/>
      <c r="D82" s="139"/>
      <c r="E82" s="138" t="s">
        <v>7</v>
      </c>
      <c r="F82" s="139" t="s">
        <v>8</v>
      </c>
      <c r="G82" s="140" t="s">
        <v>1165</v>
      </c>
      <c r="H82" s="141">
        <v>44141</v>
      </c>
    </row>
    <row r="83" spans="1:8" s="62" customFormat="1" x14ac:dyDescent="0.2">
      <c r="A83" s="111">
        <v>602</v>
      </c>
      <c r="B83" s="112" t="s">
        <v>135</v>
      </c>
      <c r="C83" s="114"/>
      <c r="D83" s="113"/>
      <c r="E83" s="58" t="s">
        <v>7</v>
      </c>
      <c r="F83" s="59" t="s">
        <v>8</v>
      </c>
      <c r="G83" s="66" t="s">
        <v>1165</v>
      </c>
      <c r="H83" s="71"/>
    </row>
    <row r="84" spans="1:8" s="62" customFormat="1" x14ac:dyDescent="0.2">
      <c r="A84" s="111">
        <v>641</v>
      </c>
      <c r="B84" s="112" t="s">
        <v>136</v>
      </c>
      <c r="C84" s="114"/>
      <c r="D84" s="113"/>
      <c r="E84" s="58" t="s">
        <v>7</v>
      </c>
      <c r="F84" s="59" t="s">
        <v>8</v>
      </c>
      <c r="G84" s="66" t="s">
        <v>1165</v>
      </c>
      <c r="H84" s="71"/>
    </row>
    <row r="85" spans="1:8" s="62" customFormat="1" x14ac:dyDescent="0.2">
      <c r="A85" s="111">
        <v>644</v>
      </c>
      <c r="B85" s="112" t="s">
        <v>137</v>
      </c>
      <c r="C85" s="114"/>
      <c r="D85" s="113"/>
      <c r="E85" s="58" t="s">
        <v>7</v>
      </c>
      <c r="F85" s="59" t="s">
        <v>8</v>
      </c>
      <c r="G85" s="66" t="s">
        <v>1165</v>
      </c>
      <c r="H85" s="71"/>
    </row>
    <row r="86" spans="1:8" s="62" customFormat="1" x14ac:dyDescent="0.2">
      <c r="A86" s="111">
        <v>646</v>
      </c>
      <c r="B86" s="112" t="s">
        <v>138</v>
      </c>
      <c r="C86" s="114"/>
      <c r="D86" s="113"/>
      <c r="E86" s="58" t="s">
        <v>7</v>
      </c>
      <c r="F86" s="59" t="s">
        <v>8</v>
      </c>
      <c r="G86" s="66" t="s">
        <v>1165</v>
      </c>
      <c r="H86" s="71"/>
    </row>
    <row r="87" spans="1:8" s="62" customFormat="1" x14ac:dyDescent="0.2">
      <c r="A87" s="111">
        <v>701</v>
      </c>
      <c r="B87" s="112" t="s">
        <v>139</v>
      </c>
      <c r="C87" s="114"/>
      <c r="D87" s="113"/>
      <c r="E87" s="58" t="s">
        <v>7</v>
      </c>
      <c r="F87" s="59" t="s">
        <v>8</v>
      </c>
      <c r="G87" s="66" t="s">
        <v>1165</v>
      </c>
      <c r="H87" s="71"/>
    </row>
    <row r="88" spans="1:8" s="62" customFormat="1" x14ac:dyDescent="0.2">
      <c r="A88" s="111">
        <v>702</v>
      </c>
      <c r="B88" s="112" t="s">
        <v>141</v>
      </c>
      <c r="C88" s="114"/>
      <c r="D88" s="113"/>
      <c r="E88" s="58" t="s">
        <v>7</v>
      </c>
      <c r="F88" s="59" t="s">
        <v>8</v>
      </c>
      <c r="G88" s="66" t="s">
        <v>1165</v>
      </c>
      <c r="H88" s="71"/>
    </row>
    <row r="89" spans="1:8" s="62" customFormat="1" x14ac:dyDescent="0.2">
      <c r="A89" s="111">
        <v>704</v>
      </c>
      <c r="B89" s="112" t="s">
        <v>91</v>
      </c>
      <c r="C89" s="114"/>
      <c r="D89" s="113"/>
      <c r="E89" s="58" t="s">
        <v>7</v>
      </c>
      <c r="F89" s="59" t="s">
        <v>8</v>
      </c>
      <c r="G89" s="66" t="s">
        <v>1165</v>
      </c>
      <c r="H89" s="71"/>
    </row>
    <row r="90" spans="1:8" s="62" customFormat="1" x14ac:dyDescent="0.2">
      <c r="A90" s="111">
        <v>706</v>
      </c>
      <c r="B90" s="112" t="s">
        <v>92</v>
      </c>
      <c r="C90" s="114"/>
      <c r="D90" s="113"/>
      <c r="E90" s="58" t="s">
        <v>7</v>
      </c>
      <c r="F90" s="59" t="s">
        <v>8</v>
      </c>
      <c r="G90" s="66" t="s">
        <v>1165</v>
      </c>
      <c r="H90" s="71"/>
    </row>
    <row r="91" spans="1:8" s="62" customFormat="1" x14ac:dyDescent="0.2">
      <c r="A91" s="111">
        <v>707</v>
      </c>
      <c r="B91" s="112" t="s">
        <v>93</v>
      </c>
      <c r="C91" s="114"/>
      <c r="D91" s="113"/>
      <c r="E91" s="58" t="s">
        <v>7</v>
      </c>
      <c r="F91" s="59" t="s">
        <v>8</v>
      </c>
      <c r="G91" s="66" t="s">
        <v>1165</v>
      </c>
      <c r="H91" s="71"/>
    </row>
    <row r="92" spans="1:8" s="62" customFormat="1" x14ac:dyDescent="0.2">
      <c r="A92" s="111">
        <v>714</v>
      </c>
      <c r="B92" s="112" t="s">
        <v>140</v>
      </c>
      <c r="C92" s="114"/>
      <c r="D92" s="113"/>
      <c r="E92" s="58" t="s">
        <v>7</v>
      </c>
      <c r="F92" s="59" t="s">
        <v>8</v>
      </c>
      <c r="G92" s="66" t="s">
        <v>1165</v>
      </c>
      <c r="H92" s="71"/>
    </row>
    <row r="93" spans="1:8" s="62" customFormat="1" ht="12.75" thickBot="1" x14ac:dyDescent="0.25">
      <c r="A93" s="123">
        <v>743</v>
      </c>
      <c r="B93" s="124" t="s">
        <v>94</v>
      </c>
      <c r="C93" s="125"/>
      <c r="D93" s="126"/>
      <c r="E93" s="67" t="s">
        <v>7</v>
      </c>
      <c r="F93" s="68" t="s">
        <v>8</v>
      </c>
      <c r="G93" s="108" t="s">
        <v>1165</v>
      </c>
      <c r="H93" s="68"/>
    </row>
    <row r="94" spans="1:8" s="62" customFormat="1" x14ac:dyDescent="0.2">
      <c r="A94" s="127"/>
      <c r="B94" s="128"/>
      <c r="C94" s="127"/>
      <c r="D94" s="129"/>
      <c r="E94" s="61"/>
      <c r="F94" s="69"/>
      <c r="G94" s="69"/>
      <c r="H94" s="60"/>
    </row>
    <row r="95" spans="1:8" s="62" customFormat="1" x14ac:dyDescent="0.2">
      <c r="A95" s="127"/>
      <c r="B95" s="128"/>
      <c r="C95" s="127"/>
      <c r="D95" s="129"/>
      <c r="E95" s="61"/>
      <c r="F95" s="69"/>
      <c r="G95" s="69"/>
      <c r="H95" s="60"/>
    </row>
    <row r="96" spans="1:8" s="62" customFormat="1" x14ac:dyDescent="0.2">
      <c r="A96" s="127"/>
      <c r="B96" s="128"/>
      <c r="C96" s="127"/>
      <c r="D96" s="129"/>
      <c r="E96" s="61"/>
      <c r="F96" s="69"/>
      <c r="G96" s="69"/>
      <c r="H96" s="60"/>
    </row>
    <row r="97" spans="1:8" s="62" customFormat="1" x14ac:dyDescent="0.2">
      <c r="A97" s="127"/>
      <c r="B97" s="128"/>
      <c r="C97" s="127"/>
      <c r="D97" s="129"/>
      <c r="E97" s="61"/>
      <c r="F97" s="69"/>
      <c r="G97" s="69"/>
      <c r="H97" s="60"/>
    </row>
    <row r="98" spans="1:8" s="62" customFormat="1" x14ac:dyDescent="0.2">
      <c r="A98" s="127"/>
      <c r="B98" s="128"/>
      <c r="C98" s="127"/>
      <c r="D98" s="129"/>
      <c r="E98" s="61"/>
      <c r="F98" s="69"/>
      <c r="G98" s="69"/>
      <c r="H98" s="60"/>
    </row>
    <row r="99" spans="1:8" s="62" customFormat="1" x14ac:dyDescent="0.2">
      <c r="A99" s="127"/>
      <c r="B99" s="128"/>
      <c r="C99" s="127"/>
      <c r="D99" s="129"/>
      <c r="E99" s="61"/>
      <c r="F99" s="69"/>
      <c r="G99" s="69"/>
      <c r="H99" s="60"/>
    </row>
    <row r="100" spans="1:8" s="62" customFormat="1" x14ac:dyDescent="0.2">
      <c r="A100" s="127"/>
      <c r="B100" s="128"/>
      <c r="C100" s="127"/>
      <c r="D100" s="129"/>
      <c r="E100" s="61"/>
      <c r="F100" s="69"/>
      <c r="G100" s="69"/>
      <c r="H100" s="60"/>
    </row>
    <row r="101" spans="1:8" s="62" customFormat="1" x14ac:dyDescent="0.2">
      <c r="A101" s="127"/>
      <c r="B101" s="128"/>
      <c r="C101" s="127"/>
      <c r="D101" s="129"/>
      <c r="E101" s="61"/>
      <c r="F101" s="69"/>
      <c r="G101" s="69"/>
      <c r="H101" s="60"/>
    </row>
    <row r="102" spans="1:8" s="62" customFormat="1" x14ac:dyDescent="0.2">
      <c r="A102" s="127"/>
      <c r="B102" s="128"/>
      <c r="C102" s="127"/>
      <c r="D102" s="129"/>
      <c r="E102" s="61"/>
      <c r="F102" s="69"/>
      <c r="G102" s="69"/>
      <c r="H102" s="60"/>
    </row>
    <row r="103" spans="1:8" s="62" customFormat="1" x14ac:dyDescent="0.2">
      <c r="A103" s="127"/>
      <c r="B103" s="128"/>
      <c r="C103" s="127"/>
      <c r="D103" s="129"/>
      <c r="E103" s="61"/>
      <c r="F103" s="69"/>
      <c r="G103" s="69"/>
      <c r="H103" s="60"/>
    </row>
    <row r="104" spans="1:8" s="62" customFormat="1" x14ac:dyDescent="0.2">
      <c r="A104" s="127"/>
      <c r="B104" s="128"/>
      <c r="C104" s="127"/>
      <c r="D104" s="129"/>
      <c r="E104" s="61"/>
      <c r="F104" s="69"/>
      <c r="G104" s="69"/>
      <c r="H104" s="60"/>
    </row>
    <row r="105" spans="1:8" s="62" customFormat="1" x14ac:dyDescent="0.2">
      <c r="A105" s="127"/>
      <c r="B105" s="128"/>
      <c r="C105" s="127"/>
      <c r="D105" s="129"/>
      <c r="E105" s="61"/>
      <c r="F105" s="69"/>
      <c r="G105" s="69"/>
      <c r="H105" s="60"/>
    </row>
    <row r="106" spans="1:8" s="62" customFormat="1" x14ac:dyDescent="0.2">
      <c r="A106" s="127"/>
      <c r="B106" s="128"/>
      <c r="C106" s="127"/>
      <c r="D106" s="129"/>
      <c r="E106" s="61"/>
      <c r="F106" s="69"/>
      <c r="G106" s="69"/>
      <c r="H106" s="60"/>
    </row>
    <row r="107" spans="1:8" s="62" customFormat="1" x14ac:dyDescent="0.2">
      <c r="A107" s="127"/>
      <c r="B107" s="128"/>
      <c r="C107" s="127"/>
      <c r="D107" s="129"/>
      <c r="E107" s="61"/>
      <c r="F107" s="69"/>
      <c r="G107" s="69"/>
      <c r="H107" s="60"/>
    </row>
    <row r="108" spans="1:8" s="62" customFormat="1" x14ac:dyDescent="0.2">
      <c r="A108" s="127"/>
      <c r="B108" s="128"/>
      <c r="C108" s="127"/>
      <c r="D108" s="129"/>
      <c r="E108" s="61"/>
      <c r="F108" s="69"/>
      <c r="G108" s="69"/>
      <c r="H108" s="60"/>
    </row>
    <row r="109" spans="1:8" s="62" customFormat="1" x14ac:dyDescent="0.2">
      <c r="A109" s="127"/>
      <c r="B109" s="128"/>
      <c r="C109" s="127"/>
      <c r="D109" s="129"/>
      <c r="E109" s="61"/>
      <c r="F109" s="69"/>
      <c r="G109" s="69"/>
      <c r="H109" s="60"/>
    </row>
    <row r="110" spans="1:8" s="62" customFormat="1" x14ac:dyDescent="0.2">
      <c r="A110" s="127"/>
      <c r="B110" s="128"/>
      <c r="C110" s="127"/>
      <c r="D110" s="129"/>
      <c r="E110" s="61"/>
      <c r="F110" s="69"/>
      <c r="G110" s="69"/>
      <c r="H110" s="60"/>
    </row>
    <row r="111" spans="1:8" s="62" customFormat="1" x14ac:dyDescent="0.2">
      <c r="A111" s="127"/>
      <c r="B111" s="128"/>
      <c r="C111" s="127"/>
      <c r="D111" s="129"/>
      <c r="E111" s="61"/>
      <c r="F111" s="69"/>
      <c r="G111" s="69"/>
      <c r="H111" s="60"/>
    </row>
    <row r="112" spans="1:8" s="62" customFormat="1" x14ac:dyDescent="0.2">
      <c r="A112" s="127"/>
      <c r="B112" s="128"/>
      <c r="C112" s="127"/>
      <c r="D112" s="129"/>
      <c r="E112" s="61"/>
      <c r="F112" s="69"/>
      <c r="G112" s="69"/>
      <c r="H112" s="60"/>
    </row>
    <row r="113" spans="1:8" s="62" customFormat="1" x14ac:dyDescent="0.2">
      <c r="A113" s="127"/>
      <c r="B113" s="128"/>
      <c r="C113" s="127"/>
      <c r="D113" s="129"/>
      <c r="E113" s="61"/>
      <c r="F113" s="69"/>
      <c r="G113" s="69"/>
      <c r="H113" s="60"/>
    </row>
    <row r="114" spans="1:8" s="62" customFormat="1" x14ac:dyDescent="0.2">
      <c r="A114" s="127"/>
      <c r="B114" s="128"/>
      <c r="C114" s="127"/>
      <c r="D114" s="129"/>
      <c r="E114" s="61"/>
      <c r="F114" s="69"/>
      <c r="G114" s="69"/>
      <c r="H114" s="60"/>
    </row>
    <row r="115" spans="1:8" s="62" customFormat="1" x14ac:dyDescent="0.2">
      <c r="A115" s="127"/>
      <c r="B115" s="128"/>
      <c r="C115" s="127"/>
      <c r="D115" s="129"/>
      <c r="E115" s="61"/>
      <c r="F115" s="69"/>
      <c r="G115" s="69"/>
      <c r="H115" s="60"/>
    </row>
    <row r="116" spans="1:8" s="62" customFormat="1" x14ac:dyDescent="0.2">
      <c r="A116" s="127"/>
      <c r="B116" s="128"/>
      <c r="C116" s="127"/>
      <c r="D116" s="129"/>
      <c r="E116" s="61"/>
      <c r="F116" s="69"/>
      <c r="G116" s="69"/>
      <c r="H116" s="60"/>
    </row>
    <row r="117" spans="1:8" s="62" customFormat="1" x14ac:dyDescent="0.2">
      <c r="A117" s="127"/>
      <c r="B117" s="128"/>
      <c r="C117" s="127"/>
      <c r="D117" s="129"/>
      <c r="E117" s="61"/>
      <c r="F117" s="69"/>
      <c r="G117" s="69"/>
      <c r="H117" s="60"/>
    </row>
    <row r="118" spans="1:8" s="62" customFormat="1" x14ac:dyDescent="0.2">
      <c r="A118" s="127"/>
      <c r="B118" s="128"/>
      <c r="C118" s="127"/>
      <c r="D118" s="129"/>
      <c r="E118" s="61"/>
      <c r="F118" s="69"/>
      <c r="G118" s="69"/>
      <c r="H118" s="60"/>
    </row>
    <row r="119" spans="1:8" s="62" customFormat="1" x14ac:dyDescent="0.2">
      <c r="A119" s="127"/>
      <c r="B119" s="128"/>
      <c r="C119" s="127"/>
      <c r="D119" s="129"/>
      <c r="E119" s="61"/>
      <c r="F119" s="69"/>
      <c r="G119" s="69"/>
      <c r="H119" s="60"/>
    </row>
    <row r="120" spans="1:8" s="62" customFormat="1" x14ac:dyDescent="0.2">
      <c r="A120" s="127"/>
      <c r="B120" s="128"/>
      <c r="C120" s="127"/>
      <c r="D120" s="129"/>
      <c r="E120" s="61"/>
      <c r="F120" s="69"/>
      <c r="G120" s="69"/>
      <c r="H120" s="60"/>
    </row>
    <row r="121" spans="1:8" s="62" customFormat="1" x14ac:dyDescent="0.2">
      <c r="A121" s="127"/>
      <c r="B121" s="128"/>
      <c r="C121" s="127"/>
      <c r="D121" s="129"/>
      <c r="E121" s="61"/>
      <c r="F121" s="69"/>
      <c r="G121" s="69"/>
      <c r="H121" s="60"/>
    </row>
    <row r="122" spans="1:8" s="62" customFormat="1" x14ac:dyDescent="0.2">
      <c r="A122" s="127"/>
      <c r="B122" s="128"/>
      <c r="C122" s="127"/>
      <c r="D122" s="129"/>
      <c r="E122" s="61"/>
      <c r="F122" s="69"/>
      <c r="G122" s="69"/>
      <c r="H122" s="60"/>
    </row>
    <row r="123" spans="1:8" s="62" customFormat="1" x14ac:dyDescent="0.2">
      <c r="A123" s="127"/>
      <c r="B123" s="128"/>
      <c r="C123" s="127"/>
      <c r="D123" s="129"/>
      <c r="E123" s="61"/>
      <c r="F123" s="69"/>
      <c r="G123" s="69"/>
      <c r="H123" s="60"/>
    </row>
    <row r="124" spans="1:8" s="62" customFormat="1" x14ac:dyDescent="0.2">
      <c r="A124" s="127"/>
      <c r="B124" s="128"/>
      <c r="C124" s="127"/>
      <c r="D124" s="129"/>
      <c r="E124" s="61"/>
      <c r="F124" s="69"/>
      <c r="G124" s="69"/>
      <c r="H124" s="60"/>
    </row>
    <row r="125" spans="1:8" s="62" customFormat="1" x14ac:dyDescent="0.2">
      <c r="A125" s="127"/>
      <c r="B125" s="128"/>
      <c r="C125" s="127"/>
      <c r="D125" s="129"/>
      <c r="E125" s="61"/>
      <c r="F125" s="69"/>
      <c r="G125" s="69"/>
      <c r="H125" s="60"/>
    </row>
    <row r="126" spans="1:8" s="62" customFormat="1" x14ac:dyDescent="0.2">
      <c r="A126" s="127"/>
      <c r="B126" s="128"/>
      <c r="C126" s="127"/>
      <c r="D126" s="129"/>
      <c r="E126" s="61"/>
      <c r="F126" s="69"/>
      <c r="G126" s="69"/>
      <c r="H126" s="60"/>
    </row>
    <row r="127" spans="1:8" s="62" customFormat="1" x14ac:dyDescent="0.2">
      <c r="A127" s="127"/>
      <c r="B127" s="128"/>
      <c r="C127" s="127"/>
      <c r="D127" s="129"/>
      <c r="E127" s="61"/>
      <c r="F127" s="69"/>
      <c r="G127" s="69"/>
      <c r="H127" s="60"/>
    </row>
    <row r="128" spans="1:8" s="62" customFormat="1" x14ac:dyDescent="0.2">
      <c r="A128" s="127"/>
      <c r="B128" s="128"/>
      <c r="C128" s="127"/>
      <c r="D128" s="129"/>
      <c r="E128" s="61"/>
      <c r="F128" s="69"/>
      <c r="G128" s="69"/>
      <c r="H128" s="60"/>
    </row>
    <row r="129" spans="1:8" s="62" customFormat="1" x14ac:dyDescent="0.2">
      <c r="A129" s="127"/>
      <c r="B129" s="128"/>
      <c r="C129" s="127"/>
      <c r="D129" s="129"/>
      <c r="E129" s="61"/>
      <c r="F129" s="69"/>
      <c r="G129" s="69"/>
      <c r="H129" s="60"/>
    </row>
    <row r="130" spans="1:8" s="62" customFormat="1" x14ac:dyDescent="0.2">
      <c r="A130" s="127"/>
      <c r="B130" s="128"/>
      <c r="C130" s="127"/>
      <c r="D130" s="129"/>
      <c r="E130" s="61"/>
      <c r="F130" s="69"/>
      <c r="G130" s="69"/>
      <c r="H130" s="60"/>
    </row>
    <row r="131" spans="1:8" s="62" customFormat="1" x14ac:dyDescent="0.2">
      <c r="A131" s="127"/>
      <c r="B131" s="128"/>
      <c r="C131" s="127"/>
      <c r="D131" s="129"/>
      <c r="E131" s="61"/>
      <c r="F131" s="69"/>
      <c r="G131" s="69"/>
      <c r="H131" s="60"/>
    </row>
    <row r="132" spans="1:8" s="62" customFormat="1" x14ac:dyDescent="0.2">
      <c r="A132" s="127"/>
      <c r="B132" s="128"/>
      <c r="C132" s="127"/>
      <c r="D132" s="129"/>
      <c r="E132" s="61"/>
      <c r="F132" s="69"/>
      <c r="G132" s="69"/>
      <c r="H132" s="60"/>
    </row>
    <row r="133" spans="1:8" s="62" customFormat="1" x14ac:dyDescent="0.2">
      <c r="A133" s="127"/>
      <c r="B133" s="128"/>
      <c r="C133" s="127"/>
      <c r="D133" s="129"/>
      <c r="E133" s="61"/>
      <c r="F133" s="69"/>
      <c r="G133" s="69"/>
      <c r="H133" s="60"/>
    </row>
    <row r="134" spans="1:8" s="62" customFormat="1" x14ac:dyDescent="0.2">
      <c r="A134" s="127"/>
      <c r="B134" s="128"/>
      <c r="C134" s="127"/>
      <c r="D134" s="129"/>
      <c r="E134" s="61"/>
      <c r="F134" s="69"/>
      <c r="G134" s="69"/>
      <c r="H134" s="60"/>
    </row>
    <row r="135" spans="1:8" s="62" customFormat="1" x14ac:dyDescent="0.2">
      <c r="A135" s="127"/>
      <c r="B135" s="128"/>
      <c r="C135" s="127"/>
      <c r="D135" s="129"/>
      <c r="E135" s="61"/>
      <c r="F135" s="69"/>
      <c r="G135" s="69"/>
      <c r="H135" s="60"/>
    </row>
    <row r="136" spans="1:8" s="62" customFormat="1" x14ac:dyDescent="0.2">
      <c r="A136" s="127"/>
      <c r="B136" s="128"/>
      <c r="C136" s="127"/>
      <c r="D136" s="129"/>
      <c r="E136" s="61"/>
      <c r="F136" s="69"/>
      <c r="G136" s="69"/>
      <c r="H136" s="60"/>
    </row>
    <row r="137" spans="1:8" s="62" customFormat="1" x14ac:dyDescent="0.2">
      <c r="A137" s="127"/>
      <c r="B137" s="128"/>
      <c r="C137" s="127"/>
      <c r="D137" s="129"/>
      <c r="E137" s="61"/>
      <c r="F137" s="69"/>
      <c r="G137" s="69"/>
      <c r="H137" s="60"/>
    </row>
    <row r="138" spans="1:8" s="62" customFormat="1" x14ac:dyDescent="0.2">
      <c r="A138" s="127"/>
      <c r="B138" s="128"/>
      <c r="C138" s="127"/>
      <c r="D138" s="129"/>
      <c r="E138" s="61"/>
      <c r="F138" s="69"/>
      <c r="G138" s="69"/>
      <c r="H138" s="60"/>
    </row>
    <row r="139" spans="1:8" s="62" customFormat="1" x14ac:dyDescent="0.2">
      <c r="A139" s="127"/>
      <c r="B139" s="128"/>
      <c r="C139" s="127"/>
      <c r="D139" s="129"/>
      <c r="E139" s="61"/>
      <c r="F139" s="69"/>
      <c r="G139" s="69"/>
      <c r="H139" s="60"/>
    </row>
    <row r="140" spans="1:8" s="62" customFormat="1" x14ac:dyDescent="0.2">
      <c r="A140" s="127"/>
      <c r="B140" s="128"/>
      <c r="C140" s="127"/>
      <c r="D140" s="129"/>
      <c r="E140" s="61"/>
      <c r="F140" s="69"/>
      <c r="G140" s="69"/>
      <c r="H140" s="60"/>
    </row>
    <row r="141" spans="1:8" s="62" customFormat="1" x14ac:dyDescent="0.2">
      <c r="A141" s="127"/>
      <c r="B141" s="128"/>
      <c r="C141" s="127"/>
      <c r="D141" s="129"/>
      <c r="E141" s="61"/>
      <c r="F141" s="69"/>
      <c r="G141" s="69"/>
      <c r="H141" s="60"/>
    </row>
    <row r="142" spans="1:8" s="62" customFormat="1" x14ac:dyDescent="0.2">
      <c r="A142" s="127"/>
      <c r="B142" s="128"/>
      <c r="C142" s="127"/>
      <c r="D142" s="129"/>
      <c r="E142" s="61"/>
      <c r="F142" s="69"/>
      <c r="G142" s="69"/>
      <c r="H142" s="60"/>
    </row>
    <row r="143" spans="1:8" s="62" customFormat="1" x14ac:dyDescent="0.2">
      <c r="A143" s="127"/>
      <c r="B143" s="128"/>
      <c r="C143" s="127"/>
      <c r="D143" s="129"/>
      <c r="E143" s="61"/>
      <c r="F143" s="69"/>
      <c r="G143" s="69"/>
      <c r="H143" s="60"/>
    </row>
    <row r="144" spans="1:8" s="62" customFormat="1" x14ac:dyDescent="0.2">
      <c r="A144" s="127"/>
      <c r="B144" s="128"/>
      <c r="C144" s="127"/>
      <c r="D144" s="129"/>
      <c r="E144" s="61"/>
      <c r="F144" s="69"/>
      <c r="G144" s="69"/>
      <c r="H144" s="60"/>
    </row>
    <row r="145" spans="1:8" s="62" customFormat="1" x14ac:dyDescent="0.2">
      <c r="A145" s="127"/>
      <c r="B145" s="128"/>
      <c r="C145" s="127"/>
      <c r="D145" s="129"/>
      <c r="E145" s="61"/>
      <c r="F145" s="69"/>
      <c r="G145" s="69"/>
      <c r="H145" s="60"/>
    </row>
    <row r="146" spans="1:8" s="62" customFormat="1" x14ac:dyDescent="0.2">
      <c r="A146" s="127"/>
      <c r="B146" s="128"/>
      <c r="C146" s="127"/>
      <c r="D146" s="129"/>
      <c r="E146" s="61"/>
      <c r="F146" s="69"/>
      <c r="G146" s="69"/>
      <c r="H146" s="60"/>
    </row>
    <row r="147" spans="1:8" s="62" customFormat="1" x14ac:dyDescent="0.2">
      <c r="A147" s="127"/>
      <c r="B147" s="128"/>
      <c r="C147" s="127"/>
      <c r="D147" s="129"/>
      <c r="E147" s="61"/>
      <c r="F147" s="69"/>
      <c r="G147" s="69"/>
      <c r="H147" s="60"/>
    </row>
    <row r="148" spans="1:8" s="62" customFormat="1" x14ac:dyDescent="0.2">
      <c r="A148" s="127"/>
      <c r="B148" s="128"/>
      <c r="C148" s="127"/>
      <c r="D148" s="129"/>
      <c r="E148" s="61"/>
      <c r="F148" s="69"/>
      <c r="G148" s="69"/>
      <c r="H148" s="60"/>
    </row>
    <row r="149" spans="1:8" s="62" customFormat="1" x14ac:dyDescent="0.2">
      <c r="A149" s="127"/>
      <c r="B149" s="128"/>
      <c r="C149" s="127"/>
      <c r="D149" s="129"/>
      <c r="E149" s="61"/>
      <c r="F149" s="69"/>
      <c r="G149" s="69"/>
      <c r="H149" s="60"/>
    </row>
    <row r="150" spans="1:8" s="62" customFormat="1" x14ac:dyDescent="0.2">
      <c r="A150" s="127"/>
      <c r="B150" s="128"/>
      <c r="C150" s="127"/>
      <c r="D150" s="129"/>
      <c r="E150" s="61"/>
      <c r="F150" s="69"/>
      <c r="G150" s="69"/>
      <c r="H150" s="60"/>
    </row>
    <row r="151" spans="1:8" s="62" customFormat="1" x14ac:dyDescent="0.2">
      <c r="A151" s="127"/>
      <c r="B151" s="128"/>
      <c r="C151" s="127"/>
      <c r="D151" s="129"/>
      <c r="E151" s="61"/>
      <c r="F151" s="69"/>
      <c r="G151" s="69"/>
      <c r="H151" s="60"/>
    </row>
    <row r="152" spans="1:8" s="62" customFormat="1" x14ac:dyDescent="0.2">
      <c r="A152" s="127"/>
      <c r="B152" s="128"/>
      <c r="C152" s="127"/>
      <c r="D152" s="129"/>
      <c r="E152" s="61"/>
      <c r="F152" s="69"/>
      <c r="G152" s="69"/>
      <c r="H152" s="60"/>
    </row>
    <row r="153" spans="1:8" s="62" customFormat="1" x14ac:dyDescent="0.2">
      <c r="A153" s="127"/>
      <c r="B153" s="128"/>
      <c r="C153" s="127"/>
      <c r="D153" s="129"/>
      <c r="E153" s="61"/>
      <c r="F153" s="69"/>
      <c r="G153" s="69"/>
      <c r="H153" s="60"/>
    </row>
    <row r="154" spans="1:8" s="62" customFormat="1" x14ac:dyDescent="0.2">
      <c r="A154" s="127"/>
      <c r="B154" s="128"/>
      <c r="C154" s="127"/>
      <c r="D154" s="129"/>
      <c r="E154" s="61"/>
      <c r="F154" s="69"/>
      <c r="G154" s="69"/>
      <c r="H154" s="60"/>
    </row>
    <row r="155" spans="1:8" s="62" customFormat="1" x14ac:dyDescent="0.2">
      <c r="A155" s="127"/>
      <c r="B155" s="128"/>
      <c r="C155" s="127"/>
      <c r="D155" s="129"/>
      <c r="E155" s="61"/>
      <c r="F155" s="69"/>
      <c r="G155" s="69"/>
      <c r="H155" s="60"/>
    </row>
    <row r="156" spans="1:8" s="62" customFormat="1" x14ac:dyDescent="0.2">
      <c r="A156" s="127"/>
      <c r="B156" s="128"/>
      <c r="C156" s="127"/>
      <c r="D156" s="129"/>
      <c r="E156" s="61"/>
      <c r="F156" s="69"/>
      <c r="G156" s="69"/>
      <c r="H156" s="60"/>
    </row>
    <row r="157" spans="1:8" s="62" customFormat="1" x14ac:dyDescent="0.2">
      <c r="A157" s="127"/>
      <c r="B157" s="128"/>
      <c r="C157" s="127"/>
      <c r="D157" s="129"/>
      <c r="E157" s="61"/>
      <c r="F157" s="69"/>
      <c r="G157" s="69"/>
      <c r="H157" s="60"/>
    </row>
    <row r="158" spans="1:8" s="62" customFormat="1" x14ac:dyDescent="0.2">
      <c r="A158" s="127"/>
      <c r="B158" s="128"/>
      <c r="C158" s="127"/>
      <c r="D158" s="129"/>
      <c r="E158" s="61"/>
      <c r="F158" s="69"/>
      <c r="G158" s="69"/>
      <c r="H158" s="60"/>
    </row>
    <row r="159" spans="1:8" s="62" customFormat="1" x14ac:dyDescent="0.2">
      <c r="A159" s="127"/>
      <c r="B159" s="128"/>
      <c r="C159" s="127"/>
      <c r="D159" s="129"/>
      <c r="E159" s="61"/>
      <c r="F159" s="69"/>
      <c r="G159" s="69"/>
      <c r="H159" s="60"/>
    </row>
    <row r="160" spans="1:8" s="62" customFormat="1" x14ac:dyDescent="0.2">
      <c r="A160" s="127"/>
      <c r="B160" s="128"/>
      <c r="C160" s="127"/>
      <c r="D160" s="129"/>
      <c r="E160" s="61"/>
      <c r="F160" s="69"/>
      <c r="G160" s="69"/>
      <c r="H160" s="60"/>
    </row>
    <row r="161" spans="1:8" s="62" customFormat="1" x14ac:dyDescent="0.2">
      <c r="A161" s="127"/>
      <c r="B161" s="128"/>
      <c r="C161" s="127"/>
      <c r="D161" s="129"/>
      <c r="E161" s="61"/>
      <c r="F161" s="69"/>
      <c r="G161" s="69"/>
      <c r="H161" s="60"/>
    </row>
    <row r="162" spans="1:8" s="62" customFormat="1" x14ac:dyDescent="0.2">
      <c r="A162" s="127"/>
      <c r="B162" s="128"/>
      <c r="C162" s="127"/>
      <c r="D162" s="129"/>
      <c r="E162" s="61"/>
      <c r="F162" s="69"/>
      <c r="G162" s="69"/>
      <c r="H162" s="60"/>
    </row>
    <row r="163" spans="1:8" s="62" customFormat="1" x14ac:dyDescent="0.2">
      <c r="A163" s="127"/>
      <c r="B163" s="128"/>
      <c r="C163" s="127"/>
      <c r="D163" s="129"/>
      <c r="E163" s="61"/>
      <c r="F163" s="69"/>
      <c r="G163" s="69"/>
      <c r="H163" s="60"/>
    </row>
    <row r="164" spans="1:8" s="62" customFormat="1" x14ac:dyDescent="0.2">
      <c r="A164" s="127"/>
      <c r="B164" s="128"/>
      <c r="C164" s="127"/>
      <c r="D164" s="129"/>
      <c r="E164" s="61"/>
      <c r="F164" s="69"/>
      <c r="G164" s="69"/>
      <c r="H164" s="60"/>
    </row>
    <row r="165" spans="1:8" s="62" customFormat="1" x14ac:dyDescent="0.2">
      <c r="A165" s="127"/>
      <c r="B165" s="128"/>
      <c r="C165" s="127"/>
      <c r="D165" s="129"/>
      <c r="E165" s="61"/>
      <c r="F165" s="69"/>
      <c r="G165" s="69"/>
      <c r="H165" s="60"/>
    </row>
    <row r="166" spans="1:8" s="62" customFormat="1" x14ac:dyDescent="0.2">
      <c r="A166" s="127"/>
      <c r="B166" s="128"/>
      <c r="C166" s="127"/>
      <c r="D166" s="129"/>
      <c r="E166" s="61"/>
      <c r="F166" s="69"/>
      <c r="G166" s="69"/>
      <c r="H166" s="60"/>
    </row>
    <row r="167" spans="1:8" s="62" customFormat="1" x14ac:dyDescent="0.2">
      <c r="A167" s="127"/>
      <c r="B167" s="128"/>
      <c r="C167" s="127"/>
      <c r="D167" s="129"/>
      <c r="E167" s="61"/>
      <c r="F167" s="69"/>
      <c r="G167" s="69"/>
      <c r="H167" s="60"/>
    </row>
    <row r="168" spans="1:8" s="62" customFormat="1" x14ac:dyDescent="0.2">
      <c r="A168" s="127"/>
      <c r="B168" s="128"/>
      <c r="C168" s="127"/>
      <c r="D168" s="129"/>
      <c r="E168" s="61"/>
      <c r="F168" s="69"/>
      <c r="G168" s="69"/>
      <c r="H168" s="60"/>
    </row>
    <row r="169" spans="1:8" s="62" customFormat="1" x14ac:dyDescent="0.2">
      <c r="A169" s="127"/>
      <c r="B169" s="128"/>
      <c r="C169" s="127"/>
      <c r="D169" s="129"/>
      <c r="E169" s="61"/>
      <c r="F169" s="69"/>
      <c r="G169" s="69"/>
      <c r="H169" s="60"/>
    </row>
    <row r="170" spans="1:8" s="62" customFormat="1" x14ac:dyDescent="0.2">
      <c r="A170" s="127"/>
      <c r="B170" s="128"/>
      <c r="C170" s="127"/>
      <c r="D170" s="129"/>
      <c r="E170" s="61"/>
      <c r="F170" s="69"/>
      <c r="G170" s="69"/>
      <c r="H170" s="60"/>
    </row>
    <row r="171" spans="1:8" s="62" customFormat="1" x14ac:dyDescent="0.2">
      <c r="A171" s="127"/>
      <c r="B171" s="128"/>
      <c r="C171" s="127"/>
      <c r="D171" s="129"/>
      <c r="E171" s="61"/>
      <c r="F171" s="69"/>
      <c r="G171" s="69"/>
      <c r="H171" s="60"/>
    </row>
    <row r="172" spans="1:8" s="62" customFormat="1" x14ac:dyDescent="0.2">
      <c r="A172" s="127"/>
      <c r="B172" s="128"/>
      <c r="C172" s="127"/>
      <c r="D172" s="129"/>
      <c r="E172" s="61"/>
      <c r="F172" s="69"/>
      <c r="G172" s="69"/>
      <c r="H172" s="60"/>
    </row>
    <row r="173" spans="1:8" s="62" customFormat="1" x14ac:dyDescent="0.2">
      <c r="A173" s="127"/>
      <c r="B173" s="128"/>
      <c r="C173" s="127"/>
      <c r="D173" s="129"/>
      <c r="E173" s="61"/>
      <c r="F173" s="69"/>
      <c r="G173" s="69"/>
      <c r="H173" s="60"/>
    </row>
    <row r="174" spans="1:8" s="62" customFormat="1" x14ac:dyDescent="0.2">
      <c r="A174" s="127"/>
      <c r="B174" s="128"/>
      <c r="C174" s="127"/>
      <c r="D174" s="129"/>
      <c r="E174" s="61"/>
      <c r="F174" s="69"/>
      <c r="G174" s="69"/>
      <c r="H174" s="60"/>
    </row>
    <row r="175" spans="1:8" s="62" customFormat="1" x14ac:dyDescent="0.2">
      <c r="A175" s="127"/>
      <c r="B175" s="128"/>
      <c r="C175" s="127"/>
      <c r="D175" s="129"/>
      <c r="E175" s="61"/>
      <c r="F175" s="69"/>
      <c r="G175" s="69"/>
      <c r="H175" s="60"/>
    </row>
    <row r="176" spans="1:8" s="62" customFormat="1" x14ac:dyDescent="0.2">
      <c r="A176" s="127"/>
      <c r="B176" s="128"/>
      <c r="C176" s="127"/>
      <c r="D176" s="129"/>
      <c r="E176" s="61"/>
      <c r="F176" s="69"/>
      <c r="G176" s="69"/>
      <c r="H176" s="60"/>
    </row>
    <row r="177" spans="1:8" s="62" customFormat="1" x14ac:dyDescent="0.2">
      <c r="A177" s="127"/>
      <c r="B177" s="128"/>
      <c r="C177" s="127"/>
      <c r="D177" s="129"/>
      <c r="E177" s="61"/>
      <c r="F177" s="69"/>
      <c r="G177" s="69"/>
      <c r="H177" s="60"/>
    </row>
    <row r="178" spans="1:8" s="62" customFormat="1" x14ac:dyDescent="0.2">
      <c r="A178" s="127"/>
      <c r="B178" s="128"/>
      <c r="C178" s="127"/>
      <c r="D178" s="129"/>
      <c r="E178" s="61"/>
      <c r="F178" s="69"/>
      <c r="G178" s="69"/>
      <c r="H178" s="60"/>
    </row>
    <row r="179" spans="1:8" s="62" customFormat="1" x14ac:dyDescent="0.2">
      <c r="A179" s="127"/>
      <c r="B179" s="128"/>
      <c r="C179" s="127"/>
      <c r="D179" s="129"/>
      <c r="E179" s="61"/>
      <c r="F179" s="69"/>
      <c r="G179" s="69"/>
      <c r="H179" s="60"/>
    </row>
    <row r="180" spans="1:8" s="62" customFormat="1" x14ac:dyDescent="0.2">
      <c r="A180" s="127"/>
      <c r="B180" s="128"/>
      <c r="C180" s="127"/>
      <c r="D180" s="129"/>
      <c r="E180" s="61"/>
      <c r="F180" s="69"/>
      <c r="G180" s="69"/>
      <c r="H180" s="60"/>
    </row>
    <row r="181" spans="1:8" s="62" customFormat="1" x14ac:dyDescent="0.2">
      <c r="A181" s="127"/>
      <c r="B181" s="128"/>
      <c r="C181" s="127"/>
      <c r="D181" s="129"/>
      <c r="E181" s="61"/>
      <c r="F181" s="69"/>
      <c r="G181" s="69"/>
      <c r="H181" s="60"/>
    </row>
    <row r="182" spans="1:8" s="62" customFormat="1" x14ac:dyDescent="0.2">
      <c r="A182" s="127"/>
      <c r="B182" s="128"/>
      <c r="C182" s="127"/>
      <c r="D182" s="129"/>
      <c r="E182" s="61"/>
      <c r="F182" s="69"/>
      <c r="G182" s="69"/>
      <c r="H182" s="60"/>
    </row>
    <row r="183" spans="1:8" s="62" customFormat="1" x14ac:dyDescent="0.2">
      <c r="A183" s="127"/>
      <c r="B183" s="128"/>
      <c r="C183" s="127"/>
      <c r="D183" s="129"/>
      <c r="E183" s="61"/>
      <c r="F183" s="69"/>
      <c r="G183" s="69"/>
      <c r="H183" s="60"/>
    </row>
    <row r="184" spans="1:8" s="62" customFormat="1" x14ac:dyDescent="0.2">
      <c r="A184" s="127"/>
      <c r="B184" s="128"/>
      <c r="C184" s="127"/>
      <c r="D184" s="129"/>
      <c r="E184" s="61"/>
      <c r="F184" s="69"/>
      <c r="G184" s="69"/>
      <c r="H184" s="60"/>
    </row>
    <row r="185" spans="1:8" s="62" customFormat="1" x14ac:dyDescent="0.2">
      <c r="A185" s="127"/>
      <c r="B185" s="128"/>
      <c r="C185" s="127"/>
      <c r="D185" s="129"/>
      <c r="E185" s="61"/>
      <c r="F185" s="69"/>
      <c r="G185" s="69"/>
      <c r="H185" s="60"/>
    </row>
    <row r="186" spans="1:8" s="62" customFormat="1" x14ac:dyDescent="0.2">
      <c r="A186" s="127"/>
      <c r="B186" s="128"/>
      <c r="C186" s="127"/>
      <c r="D186" s="129"/>
      <c r="E186" s="61"/>
      <c r="F186" s="69"/>
      <c r="G186" s="69"/>
      <c r="H186" s="60"/>
    </row>
    <row r="187" spans="1:8" s="62" customFormat="1" x14ac:dyDescent="0.2">
      <c r="A187" s="127"/>
      <c r="B187" s="128"/>
      <c r="C187" s="127"/>
      <c r="D187" s="129"/>
      <c r="E187" s="61"/>
      <c r="F187" s="69"/>
      <c r="G187" s="69"/>
      <c r="H187" s="60"/>
    </row>
    <row r="188" spans="1:8" s="62" customFormat="1" x14ac:dyDescent="0.2">
      <c r="A188" s="127"/>
      <c r="B188" s="128"/>
      <c r="C188" s="127"/>
      <c r="D188" s="129"/>
      <c r="E188" s="61"/>
      <c r="F188" s="69"/>
      <c r="G188" s="69"/>
      <c r="H188" s="60"/>
    </row>
    <row r="189" spans="1:8" s="62" customFormat="1" x14ac:dyDescent="0.2">
      <c r="A189" s="127"/>
      <c r="B189" s="128"/>
      <c r="C189" s="127"/>
      <c r="D189" s="129"/>
      <c r="E189" s="61"/>
      <c r="F189" s="69"/>
      <c r="G189" s="69"/>
      <c r="H189" s="60"/>
    </row>
    <row r="190" spans="1:8" s="62" customFormat="1" x14ac:dyDescent="0.2">
      <c r="A190" s="127"/>
      <c r="B190" s="128"/>
      <c r="C190" s="127"/>
      <c r="D190" s="129"/>
      <c r="E190" s="61"/>
      <c r="F190" s="69"/>
      <c r="G190" s="69"/>
      <c r="H190" s="60"/>
    </row>
    <row r="191" spans="1:8" s="62" customFormat="1" x14ac:dyDescent="0.2">
      <c r="A191" s="127"/>
      <c r="B191" s="128"/>
      <c r="C191" s="127"/>
      <c r="D191" s="129"/>
      <c r="E191" s="61"/>
      <c r="F191" s="69"/>
      <c r="G191" s="69"/>
      <c r="H191" s="60"/>
    </row>
    <row r="192" spans="1:8" s="62" customFormat="1" x14ac:dyDescent="0.2">
      <c r="A192" s="127"/>
      <c r="B192" s="128"/>
      <c r="C192" s="127"/>
      <c r="D192" s="129"/>
      <c r="E192" s="61"/>
      <c r="F192" s="69"/>
      <c r="G192" s="69"/>
      <c r="H192" s="60"/>
    </row>
    <row r="193" spans="1:8" s="62" customFormat="1" x14ac:dyDescent="0.2">
      <c r="A193" s="127"/>
      <c r="B193" s="128"/>
      <c r="C193" s="127"/>
      <c r="D193" s="129"/>
      <c r="E193" s="61"/>
      <c r="F193" s="69"/>
      <c r="G193" s="69"/>
      <c r="H193" s="60"/>
    </row>
    <row r="194" spans="1:8" s="62" customFormat="1" x14ac:dyDescent="0.2">
      <c r="A194" s="127"/>
      <c r="B194" s="128"/>
      <c r="C194" s="127"/>
      <c r="D194" s="129"/>
      <c r="E194" s="61"/>
      <c r="F194" s="69"/>
      <c r="G194" s="69"/>
      <c r="H194" s="60"/>
    </row>
    <row r="195" spans="1:8" s="62" customFormat="1" x14ac:dyDescent="0.2">
      <c r="A195" s="127"/>
      <c r="B195" s="128"/>
      <c r="C195" s="127"/>
      <c r="D195" s="129"/>
      <c r="E195" s="61"/>
      <c r="F195" s="69"/>
      <c r="G195" s="69"/>
      <c r="H195" s="60"/>
    </row>
    <row r="196" spans="1:8" s="62" customFormat="1" x14ac:dyDescent="0.2">
      <c r="A196" s="127"/>
      <c r="B196" s="128"/>
      <c r="C196" s="127"/>
      <c r="D196" s="129"/>
      <c r="E196" s="61"/>
      <c r="F196" s="69"/>
      <c r="G196" s="69"/>
      <c r="H196" s="60"/>
    </row>
    <row r="197" spans="1:8" s="62" customFormat="1" x14ac:dyDescent="0.2">
      <c r="A197" s="127"/>
      <c r="B197" s="128"/>
      <c r="C197" s="127"/>
      <c r="D197" s="129"/>
      <c r="E197" s="61"/>
      <c r="F197" s="69"/>
      <c r="G197" s="69"/>
      <c r="H197" s="60"/>
    </row>
    <row r="198" spans="1:8" s="62" customFormat="1" x14ac:dyDescent="0.2">
      <c r="A198" s="127"/>
      <c r="B198" s="128"/>
      <c r="C198" s="127"/>
      <c r="D198" s="129"/>
      <c r="E198" s="61"/>
      <c r="F198" s="69"/>
      <c r="G198" s="69"/>
      <c r="H198" s="60"/>
    </row>
  </sheetData>
  <autoFilter ref="A2:H93"/>
  <customSheetViews>
    <customSheetView guid="{E6A50D38-F7E8-4E45-A65F-E4BAA6A56DB3}" showPageBreaks="1" fitToPage="1" showAutoFilter="1" hiddenColumns="1" showRuler="0">
      <pane xSplit="2" ySplit="1" topLeftCell="C2" activePane="bottomRight" state="frozen"/>
      <selection pane="bottomRight" activeCell="C2" sqref="C2"/>
      <pageMargins left="0.51181102362204722" right="0.51181102362204722" top="0.78740157480314965" bottom="0.78740157480314965" header="0.51181102362204722" footer="0.51181102362204722"/>
      <pageSetup paperSize="9" scale="79" fitToHeight="5" orientation="landscape" horizontalDpi="4294967292" verticalDpi="300" r:id="rId1"/>
      <headerFooter alignWithMargins="0">
        <oddHeader>&amp;L&amp;"Arial CE,Krepko ležeče"&amp;9&amp;F / &amp;A</oddHeader>
        <oddFooter>&amp;R&amp;"Arial CE,Bold Italic"&amp;9&amp;P</oddFooter>
      </headerFooter>
      <autoFilter ref="B1:L1"/>
    </customSheetView>
    <customSheetView guid="{D71961DC-CD1A-4A5E-81B1-99D3FD216BB4}" fitToPage="1" showAutoFilter="1" hiddenColumns="1" showRuler="0">
      <pane xSplit="2" ySplit="1" topLeftCell="C2" activePane="bottomRight" state="frozen"/>
      <selection pane="bottomRight" activeCell="C2" sqref="C2"/>
      <pageMargins left="0.51181102362204722" right="0.51181102362204722" top="0.78740157480314965" bottom="0.78740157480314965" header="0.51181102362204722" footer="0.51181102362204722"/>
      <pageSetup paperSize="9" scale="79" fitToHeight="5" orientation="landscape" horizontalDpi="4294967292" verticalDpi="300" r:id="rId2"/>
      <headerFooter alignWithMargins="0">
        <oddHeader>&amp;L&amp;"Arial CE,Krepko ležeče"&amp;9&amp;F / &amp;A</oddHeader>
        <oddFooter>&amp;R&amp;"Arial CE,Bold Italic"&amp;9&amp;P</oddFooter>
      </headerFooter>
      <autoFilter ref="B1:L1"/>
    </customSheetView>
    <customSheetView guid="{37CEA2A8-9155-4C33-AF3C-B9687F107591}" scale="120" fitToPage="1" showAutoFilter="1" hiddenColumns="1" showRuler="0">
      <pane xSplit="2" ySplit="1" topLeftCell="C26" activePane="bottomRight" state="frozen"/>
      <selection pane="bottomRight" activeCell="C2" sqref="C2"/>
      <pageMargins left="0.51181102362204722" right="0.51181102362204722" top="0.78740157480314965" bottom="0.78740157480314965" header="0.51181102362204722" footer="0.51181102362204722"/>
      <pageSetup paperSize="9" scale="79" fitToHeight="5" orientation="landscape" horizontalDpi="4294967292" verticalDpi="300" r:id="rId3"/>
      <headerFooter alignWithMargins="0">
        <oddHeader>&amp;L&amp;"Arial CE,Krepko ležeče"&amp;9&amp;F / &amp;A</oddHeader>
        <oddFooter>&amp;R&amp;"Arial CE,Bold Italic"&amp;9&amp;P</oddFooter>
      </headerFooter>
      <autoFilter ref="B1:L1"/>
    </customSheetView>
    <customSheetView guid="{6ED88023-FB24-4B38-AC57-43C1EE61CE04}" fitToPage="1" showAutoFilter="1" hiddenColumns="1" showRuler="0">
      <pane xSplit="2" ySplit="1" topLeftCell="C2" activePane="bottomRight" state="frozen"/>
      <selection pane="bottomRight" activeCell="M152" sqref="M152:M155"/>
      <pageMargins left="0.51181102362204722" right="0.51181102362204722" top="0.78740157480314965" bottom="0.78740157480314965" header="0.51181102362204722" footer="0.51181102362204722"/>
      <pageSetup paperSize="9" scale="59" fitToHeight="5" orientation="landscape" horizontalDpi="4294967292" verticalDpi="300" r:id="rId4"/>
      <headerFooter alignWithMargins="0">
        <oddHeader>&amp;L&amp;"Arial CE,Krepko ležeče"&amp;9&amp;F / &amp;A</oddHeader>
        <oddFooter>&amp;R&amp;"Arial CE,Bold Italic"&amp;9&amp;P</oddFooter>
      </headerFooter>
      <autoFilter ref="B1:P1"/>
    </customSheetView>
    <customSheetView guid="{91E8E3E2-923D-4ADE-9F7E-923335059FEA}" showPageBreaks="1" fitToPage="1" showAutoFilter="1" showRuler="0">
      <pane xSplit="2" ySplit="1" topLeftCell="C2" activePane="bottomRight" state="frozen"/>
      <selection pane="bottomRight" activeCell="C2" sqref="C2"/>
      <pageMargins left="0.51181102362204722" right="0.51181102362204722" top="0.78740157480314965" bottom="0.78740157480314965" header="0.51181102362204722" footer="0.51181102362204722"/>
      <pageSetup paperSize="9" scale="71" fitToHeight="5" orientation="landscape" horizontalDpi="4294967292" verticalDpi="300" r:id="rId5"/>
      <headerFooter alignWithMargins="0">
        <oddHeader>&amp;L&amp;"Arial CE,Krepko ležeče"&amp;9&amp;F / &amp;A</oddHeader>
        <oddFooter>&amp;R&amp;"Arial CE,Bold Italic"&amp;9&amp;P</oddFooter>
      </headerFooter>
      <autoFilter ref="B1:M1"/>
    </customSheetView>
  </customSheetViews>
  <phoneticPr fontId="0" type="noConversion"/>
  <pageMargins left="0.51181102362204722" right="0.51181102362204722" top="0.78740157480314965" bottom="0.78740157480314965" header="0.51181102362204722" footer="0.51181102362204722"/>
  <pageSetup paperSize="9" scale="73" fitToHeight="5" orientation="landscape" horizontalDpi="4294967292" verticalDpi="300" r:id="rId6"/>
  <headerFooter alignWithMargins="0">
    <oddHeader>&amp;L&amp;"Arial CE,Krepko ležeče"&amp;9&amp;F</oddHeader>
    <oddFooter>&amp;R&amp;"Arial CE,Bold Italic"&amp;9&amp;P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C23"/>
  <sheetViews>
    <sheetView showGridLines="0" workbookViewId="0">
      <selection activeCell="B24" sqref="B24"/>
    </sheetView>
  </sheetViews>
  <sheetFormatPr defaultColWidth="9" defaultRowHeight="12.75" x14ac:dyDescent="0.2"/>
  <cols>
    <col min="1" max="1" width="16.5703125" style="96" customWidth="1"/>
    <col min="2" max="2" width="59.85546875" style="86" bestFit="1" customWidth="1"/>
    <col min="3" max="3" width="19.7109375" style="86" customWidth="1"/>
    <col min="4" max="16384" width="9" style="86"/>
  </cols>
  <sheetData>
    <row r="1" spans="1:3" ht="17.25" customHeight="1" x14ac:dyDescent="0.2">
      <c r="A1" s="84" t="s">
        <v>143</v>
      </c>
      <c r="B1" s="85" t="s">
        <v>104</v>
      </c>
    </row>
    <row r="2" spans="1:3" x14ac:dyDescent="0.2">
      <c r="A2" s="87" t="s">
        <v>9</v>
      </c>
      <c r="B2" s="88" t="s">
        <v>142</v>
      </c>
    </row>
    <row r="3" spans="1:3" x14ac:dyDescent="0.2">
      <c r="A3" s="89" t="s">
        <v>97</v>
      </c>
      <c r="B3" s="90" t="s">
        <v>105</v>
      </c>
      <c r="C3" s="91" t="s">
        <v>158</v>
      </c>
    </row>
    <row r="4" spans="1:3" x14ac:dyDescent="0.2">
      <c r="A4" s="87" t="s">
        <v>10</v>
      </c>
      <c r="B4" s="88" t="s">
        <v>106</v>
      </c>
    </row>
    <row r="5" spans="1:3" x14ac:dyDescent="0.2">
      <c r="A5" s="87" t="s">
        <v>11</v>
      </c>
      <c r="B5" s="88" t="s">
        <v>107</v>
      </c>
    </row>
    <row r="6" spans="1:3" x14ac:dyDescent="0.2">
      <c r="A6" s="87" t="s">
        <v>12</v>
      </c>
      <c r="B6" s="88" t="s">
        <v>108</v>
      </c>
    </row>
    <row r="7" spans="1:3" x14ac:dyDescent="0.2">
      <c r="A7" s="87" t="s">
        <v>13</v>
      </c>
      <c r="B7" s="88" t="s">
        <v>109</v>
      </c>
    </row>
    <row r="8" spans="1:3" x14ac:dyDescent="0.2">
      <c r="A8" s="87" t="s">
        <v>14</v>
      </c>
      <c r="B8" s="88" t="s">
        <v>110</v>
      </c>
    </row>
    <row r="9" spans="1:3" x14ac:dyDescent="0.2">
      <c r="A9" s="87" t="s">
        <v>1</v>
      </c>
      <c r="B9" s="88" t="s">
        <v>111</v>
      </c>
    </row>
    <row r="10" spans="1:3" x14ac:dyDescent="0.2">
      <c r="A10" s="87" t="s">
        <v>15</v>
      </c>
      <c r="B10" s="88" t="s">
        <v>112</v>
      </c>
    </row>
    <row r="11" spans="1:3" x14ac:dyDescent="0.2">
      <c r="A11" s="87" t="s">
        <v>16</v>
      </c>
      <c r="B11" s="88" t="s">
        <v>113</v>
      </c>
    </row>
    <row r="12" spans="1:3" x14ac:dyDescent="0.2">
      <c r="A12" s="87" t="s">
        <v>17</v>
      </c>
      <c r="B12" s="88" t="s">
        <v>114</v>
      </c>
    </row>
    <row r="13" spans="1:3" x14ac:dyDescent="0.2">
      <c r="A13" s="87" t="s">
        <v>18</v>
      </c>
      <c r="B13" s="88" t="s">
        <v>115</v>
      </c>
    </row>
    <row r="14" spans="1:3" x14ac:dyDescent="0.2">
      <c r="A14" s="87" t="s">
        <v>0</v>
      </c>
      <c r="B14" s="88" t="s">
        <v>116</v>
      </c>
    </row>
    <row r="15" spans="1:3" x14ac:dyDescent="0.2">
      <c r="A15" s="87" t="s">
        <v>19</v>
      </c>
      <c r="B15" s="88" t="s">
        <v>117</v>
      </c>
    </row>
    <row r="16" spans="1:3" x14ac:dyDescent="0.2">
      <c r="A16" s="87" t="s">
        <v>20</v>
      </c>
      <c r="B16" s="88" t="s">
        <v>118</v>
      </c>
    </row>
    <row r="17" spans="1:2" x14ac:dyDescent="0.2">
      <c r="A17" s="87" t="s">
        <v>21</v>
      </c>
      <c r="B17" s="88" t="s">
        <v>119</v>
      </c>
    </row>
    <row r="18" spans="1:2" x14ac:dyDescent="0.2">
      <c r="A18" s="92" t="s">
        <v>2</v>
      </c>
      <c r="B18" s="93" t="s">
        <v>144</v>
      </c>
    </row>
    <row r="19" spans="1:2" x14ac:dyDescent="0.2">
      <c r="A19" s="94"/>
      <c r="B19" s="95"/>
    </row>
    <row r="20" spans="1:2" ht="17.25" customHeight="1" x14ac:dyDescent="0.2">
      <c r="A20" s="84" t="s">
        <v>143</v>
      </c>
      <c r="B20" s="85" t="s">
        <v>147</v>
      </c>
    </row>
    <row r="21" spans="1:2" x14ac:dyDescent="0.2">
      <c r="A21" s="87" t="s">
        <v>25</v>
      </c>
      <c r="B21" s="88" t="s">
        <v>145</v>
      </c>
    </row>
    <row r="22" spans="1:2" x14ac:dyDescent="0.2">
      <c r="A22" s="87" t="s">
        <v>24</v>
      </c>
      <c r="B22" s="88" t="s">
        <v>146</v>
      </c>
    </row>
    <row r="23" spans="1:2" x14ac:dyDescent="0.2">
      <c r="A23" s="87" t="s">
        <v>7</v>
      </c>
      <c r="B23" s="88" t="s">
        <v>8</v>
      </c>
    </row>
  </sheetData>
  <customSheetViews>
    <customSheetView guid="{E6A50D38-F7E8-4E45-A65F-E4BAA6A56DB3}" scale="110" showRuler="0">
      <selection activeCell="B4" sqref="B4"/>
      <pageMargins left="0.59055118110236227" right="0.59055118110236227" top="0.78740157480314965" bottom="0.78740157480314965" header="0.51181102362204722" footer="0.51181102362204722"/>
      <pageSetup paperSize="9" scale="80" orientation="portrait" r:id="rId1"/>
      <headerFooter alignWithMargins="0">
        <oddHeader>&amp;L&amp;"Arial,Krepko poševno"&amp;9&amp;F / &amp;A</oddHeader>
        <oddFooter>&amp;R&amp;"Arial,Krepko poševno"&amp;9&amp;P</oddFooter>
      </headerFooter>
    </customSheetView>
    <customSheetView guid="{D71961DC-CD1A-4A5E-81B1-99D3FD216BB4}" scale="110" showRuler="0">
      <selection activeCell="B4" sqref="B4"/>
      <pageMargins left="0.59055118110236227" right="0.59055118110236227" top="0.78740157480314965" bottom="0.78740157480314965" header="0.51181102362204722" footer="0.51181102362204722"/>
      <pageSetup paperSize="9" scale="80" orientation="portrait" r:id="rId2"/>
      <headerFooter alignWithMargins="0">
        <oddHeader>&amp;L&amp;"Arial,Krepko poševno"&amp;9&amp;F / &amp;A</oddHeader>
        <oddFooter>&amp;R&amp;"Arial,Krepko poševno"&amp;9&amp;P</oddFooter>
      </headerFooter>
    </customSheetView>
    <customSheetView guid="{37CEA2A8-9155-4C33-AF3C-B9687F107591}" scale="110" showRuler="0">
      <selection activeCell="B4" sqref="B4"/>
      <pageMargins left="0.59055118110236227" right="0.59055118110236227" top="0.78740157480314965" bottom="0.78740157480314965" header="0.51181102362204722" footer="0.51181102362204722"/>
      <pageSetup paperSize="9" scale="80" orientation="portrait" r:id="rId3"/>
      <headerFooter alignWithMargins="0">
        <oddHeader>&amp;L&amp;"Arial,Krepko poševno"&amp;9&amp;F / &amp;A</oddHeader>
        <oddFooter>&amp;R&amp;"Arial,Krepko poševno"&amp;9&amp;P</oddFooter>
      </headerFooter>
    </customSheetView>
    <customSheetView guid="{6ED88023-FB24-4B38-AC57-43C1EE61CE04}" showRuler="0">
      <pageMargins left="0.59055118110236227" right="0.59055118110236227" top="0.78740157480314965" bottom="0.78740157480314965" header="0.51181102362204722" footer="0.51181102362204722"/>
      <pageSetup paperSize="9" scale="80" orientation="portrait" r:id="rId4"/>
      <headerFooter alignWithMargins="0">
        <oddHeader>&amp;L&amp;"Arial,Krepko poševno"&amp;9&amp;F / &amp;A</oddHeader>
        <oddFooter>&amp;R&amp;"Arial,Krepko poševno"&amp;9&amp;P</oddFooter>
      </headerFooter>
    </customSheetView>
    <customSheetView guid="{91E8E3E2-923D-4ADE-9F7E-923335059FEA}" showPageBreaks="1" showRuler="0">
      <pageMargins left="0.59055118110236227" right="0.59055118110236227" top="0.78740157480314965" bottom="0.78740157480314965" header="0.51181102362204722" footer="0.51181102362204722"/>
      <pageSetup paperSize="9" scale="80" orientation="portrait" r:id="rId5"/>
      <headerFooter alignWithMargins="0">
        <oddHeader>&amp;L&amp;"Arial,Krepko poševno"&amp;9&amp;F / &amp;A</oddHeader>
        <oddFooter>&amp;R&amp;"Arial,Krepko poševno"&amp;9&amp;P</oddFooter>
      </headerFooter>
    </customSheetView>
  </customSheetViews>
  <phoneticPr fontId="0" type="noConversion"/>
  <pageMargins left="0.59055118110236227" right="0.59055118110236227" top="0.78740157480314965" bottom="0.78740157480314965" header="0.51181102362204722" footer="0.51181102362204722"/>
  <pageSetup paperSize="9" scale="80" orientation="portrait" r:id="rId6"/>
  <headerFooter alignWithMargins="0">
    <oddHeader>&amp;L&amp;"Arial,Krepko poševno"&amp;9&amp;F / &amp;A</oddHeader>
    <oddFooter>&amp;R&amp;"Arial,Krepko poševno"&amp;9&amp;P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606"/>
  <sheetViews>
    <sheetView workbookViewId="0">
      <selection activeCell="D620" sqref="D620"/>
    </sheetView>
  </sheetViews>
  <sheetFormatPr defaultRowHeight="12.75" x14ac:dyDescent="0.2"/>
  <cols>
    <col min="5" max="5" width="52.7109375" customWidth="1"/>
    <col min="6" max="6" width="34.85546875" customWidth="1"/>
    <col min="7" max="7" width="21.28515625" customWidth="1"/>
    <col min="8" max="8" width="27.42578125" customWidth="1"/>
    <col min="10" max="10" width="9.28515625" customWidth="1"/>
    <col min="12" max="12" width="24.5703125" customWidth="1"/>
    <col min="13" max="13" width="17.85546875" customWidth="1"/>
  </cols>
  <sheetData>
    <row r="1" spans="1:15" ht="84.75" thickBot="1" x14ac:dyDescent="0.25">
      <c r="A1" s="2" t="s">
        <v>163</v>
      </c>
      <c r="B1" s="1" t="s">
        <v>162</v>
      </c>
      <c r="C1" s="2" t="s">
        <v>164</v>
      </c>
      <c r="D1" s="1" t="s">
        <v>165</v>
      </c>
      <c r="E1" s="1" t="s">
        <v>166</v>
      </c>
      <c r="F1" s="1" t="s">
        <v>167</v>
      </c>
      <c r="G1" s="1" t="s">
        <v>168</v>
      </c>
      <c r="H1" s="1" t="s">
        <v>3</v>
      </c>
      <c r="I1" s="1" t="s">
        <v>169</v>
      </c>
      <c r="J1" s="1" t="s">
        <v>170</v>
      </c>
      <c r="K1" s="1" t="s">
        <v>171</v>
      </c>
      <c r="L1" s="25" t="s">
        <v>1146</v>
      </c>
      <c r="M1" s="25" t="s">
        <v>1147</v>
      </c>
      <c r="N1" s="25" t="s">
        <v>1144</v>
      </c>
      <c r="O1" s="25" t="s">
        <v>1148</v>
      </c>
    </row>
    <row r="2" spans="1:15" hidden="1" x14ac:dyDescent="0.2">
      <c r="A2" s="4">
        <v>0</v>
      </c>
      <c r="B2" s="3" t="s">
        <v>172</v>
      </c>
      <c r="C2" s="4">
        <v>0</v>
      </c>
      <c r="D2" s="5">
        <v>0</v>
      </c>
      <c r="E2" s="6" t="s">
        <v>91</v>
      </c>
      <c r="F2" s="6" t="s">
        <v>91</v>
      </c>
      <c r="G2" s="6" t="s">
        <v>173</v>
      </c>
      <c r="H2" s="7" t="s">
        <v>174</v>
      </c>
      <c r="I2" s="8">
        <v>40909</v>
      </c>
      <c r="J2" s="9"/>
      <c r="K2" s="5"/>
      <c r="L2" t="e">
        <f t="shared" ref="L2:L65" si="0">VLOOKUP(A2,zubstat,2,0)</f>
        <v>#NAME?</v>
      </c>
    </row>
    <row r="3" spans="1:15" hidden="1" x14ac:dyDescent="0.2">
      <c r="A3" s="11">
        <v>703</v>
      </c>
      <c r="B3" s="10" t="s">
        <v>172</v>
      </c>
      <c r="C3" s="11">
        <v>0</v>
      </c>
      <c r="D3" s="12">
        <v>1</v>
      </c>
      <c r="E3" s="13" t="s">
        <v>175</v>
      </c>
      <c r="F3" s="13" t="s">
        <v>176</v>
      </c>
      <c r="G3" s="13" t="s">
        <v>177</v>
      </c>
      <c r="H3" s="14" t="s">
        <v>174</v>
      </c>
      <c r="I3" s="15">
        <v>40909</v>
      </c>
      <c r="J3" s="15"/>
      <c r="K3" s="12" t="s">
        <v>178</v>
      </c>
      <c r="L3" t="e">
        <f t="shared" si="0"/>
        <v>#NAME?</v>
      </c>
      <c r="M3" t="e">
        <f>VLOOKUP(A3,zubstat,6,0)</f>
        <v>#NAME?</v>
      </c>
    </row>
    <row r="4" spans="1:15" hidden="1" x14ac:dyDescent="0.2">
      <c r="A4" s="17">
        <v>703</v>
      </c>
      <c r="B4" s="16" t="s">
        <v>172</v>
      </c>
      <c r="C4" s="17">
        <v>801</v>
      </c>
      <c r="D4" s="18">
        <v>2</v>
      </c>
      <c r="E4" s="19" t="s">
        <v>179</v>
      </c>
      <c r="F4" s="19" t="s">
        <v>179</v>
      </c>
      <c r="G4" s="19" t="s">
        <v>180</v>
      </c>
      <c r="H4" s="20" t="s">
        <v>174</v>
      </c>
      <c r="I4" s="21">
        <v>40909</v>
      </c>
      <c r="J4" s="21"/>
      <c r="K4" s="18"/>
      <c r="L4" t="e">
        <f t="shared" si="0"/>
        <v>#NAME?</v>
      </c>
    </row>
    <row r="5" spans="1:15" hidden="1" x14ac:dyDescent="0.2">
      <c r="A5" s="11">
        <v>704</v>
      </c>
      <c r="B5" s="10" t="s">
        <v>172</v>
      </c>
      <c r="C5" s="11">
        <v>0</v>
      </c>
      <c r="D5" s="12">
        <v>1</v>
      </c>
      <c r="E5" s="13" t="s">
        <v>91</v>
      </c>
      <c r="F5" s="13" t="s">
        <v>91</v>
      </c>
      <c r="G5" s="13" t="s">
        <v>173</v>
      </c>
      <c r="H5" s="14" t="s">
        <v>174</v>
      </c>
      <c r="I5" s="15">
        <v>40909</v>
      </c>
      <c r="J5" s="15"/>
      <c r="K5" s="12" t="s">
        <v>178</v>
      </c>
      <c r="L5" t="e">
        <f t="shared" si="0"/>
        <v>#NAME?</v>
      </c>
      <c r="M5" t="e">
        <f>VLOOKUP(A5,zubstat,6,0)</f>
        <v>#NAME?</v>
      </c>
    </row>
    <row r="6" spans="1:15" hidden="1" x14ac:dyDescent="0.2">
      <c r="A6" s="17">
        <v>704</v>
      </c>
      <c r="B6" s="16" t="s">
        <v>172</v>
      </c>
      <c r="C6" s="17">
        <v>802</v>
      </c>
      <c r="D6" s="18">
        <v>2</v>
      </c>
      <c r="E6" s="19" t="s">
        <v>91</v>
      </c>
      <c r="F6" s="19" t="s">
        <v>91</v>
      </c>
      <c r="G6" s="19" t="s">
        <v>173</v>
      </c>
      <c r="H6" s="20" t="s">
        <v>174</v>
      </c>
      <c r="I6" s="21">
        <v>40909</v>
      </c>
      <c r="J6" s="21"/>
      <c r="K6" s="18"/>
      <c r="L6" t="e">
        <f t="shared" si="0"/>
        <v>#NAME?</v>
      </c>
    </row>
    <row r="7" spans="1:15" hidden="1" x14ac:dyDescent="0.2">
      <c r="A7" s="4">
        <v>0</v>
      </c>
      <c r="B7" s="22" t="s">
        <v>181</v>
      </c>
      <c r="C7" s="4">
        <v>0</v>
      </c>
      <c r="D7" s="5">
        <v>0</v>
      </c>
      <c r="E7" s="6" t="s">
        <v>182</v>
      </c>
      <c r="F7" s="6" t="s">
        <v>183</v>
      </c>
      <c r="G7" s="6" t="s">
        <v>184</v>
      </c>
      <c r="H7" s="7" t="s">
        <v>185</v>
      </c>
      <c r="I7" s="8">
        <v>40909</v>
      </c>
      <c r="J7" s="9"/>
      <c r="K7" s="5"/>
      <c r="L7" t="e">
        <f t="shared" si="0"/>
        <v>#NAME?</v>
      </c>
    </row>
    <row r="8" spans="1:15" hidden="1" x14ac:dyDescent="0.2">
      <c r="A8" s="11">
        <v>714</v>
      </c>
      <c r="B8" s="10" t="s">
        <v>181</v>
      </c>
      <c r="C8" s="11">
        <v>0</v>
      </c>
      <c r="D8" s="12">
        <v>1</v>
      </c>
      <c r="E8" s="13" t="s">
        <v>140</v>
      </c>
      <c r="F8" s="13" t="s">
        <v>140</v>
      </c>
      <c r="G8" s="13" t="s">
        <v>186</v>
      </c>
      <c r="H8" s="14" t="s">
        <v>185</v>
      </c>
      <c r="I8" s="15">
        <v>40909</v>
      </c>
      <c r="J8" s="15"/>
      <c r="K8" s="12" t="s">
        <v>187</v>
      </c>
      <c r="L8" t="e">
        <f t="shared" si="0"/>
        <v>#NAME?</v>
      </c>
      <c r="M8" t="e">
        <f>VLOOKUP(A8,zubstat,6,0)</f>
        <v>#NAME?</v>
      </c>
    </row>
    <row r="9" spans="1:15" hidden="1" x14ac:dyDescent="0.2">
      <c r="A9" s="17">
        <v>714</v>
      </c>
      <c r="B9" s="16" t="s">
        <v>181</v>
      </c>
      <c r="C9" s="17">
        <v>819</v>
      </c>
      <c r="D9" s="18">
        <v>2</v>
      </c>
      <c r="E9" s="19" t="s">
        <v>140</v>
      </c>
      <c r="F9" s="19" t="s">
        <v>140</v>
      </c>
      <c r="G9" s="19" t="s">
        <v>186</v>
      </c>
      <c r="H9" s="20" t="s">
        <v>185</v>
      </c>
      <c r="I9" s="21">
        <v>40909</v>
      </c>
      <c r="J9" s="21"/>
      <c r="K9" s="18"/>
      <c r="L9" t="e">
        <f t="shared" si="0"/>
        <v>#NAME?</v>
      </c>
    </row>
    <row r="10" spans="1:15" hidden="1" x14ac:dyDescent="0.2">
      <c r="A10" s="4">
        <v>0</v>
      </c>
      <c r="B10" s="22" t="s">
        <v>188</v>
      </c>
      <c r="C10" s="4">
        <v>0</v>
      </c>
      <c r="D10" s="5">
        <v>0</v>
      </c>
      <c r="E10" s="6" t="s">
        <v>189</v>
      </c>
      <c r="F10" s="6" t="s">
        <v>190</v>
      </c>
      <c r="G10" s="6" t="s">
        <v>191</v>
      </c>
      <c r="H10" s="7" t="s">
        <v>174</v>
      </c>
      <c r="I10" s="8">
        <v>40909</v>
      </c>
      <c r="J10" s="9"/>
      <c r="K10" s="5"/>
      <c r="L10" t="e">
        <f t="shared" si="0"/>
        <v>#NAME?</v>
      </c>
    </row>
    <row r="11" spans="1:15" hidden="1" x14ac:dyDescent="0.2">
      <c r="A11" s="11">
        <v>705</v>
      </c>
      <c r="B11" s="10" t="s">
        <v>188</v>
      </c>
      <c r="C11" s="11">
        <v>0</v>
      </c>
      <c r="D11" s="12">
        <v>1</v>
      </c>
      <c r="E11" s="13" t="s">
        <v>192</v>
      </c>
      <c r="F11" s="13" t="s">
        <v>193</v>
      </c>
      <c r="G11" s="13" t="s">
        <v>191</v>
      </c>
      <c r="H11" s="14" t="s">
        <v>174</v>
      </c>
      <c r="I11" s="15">
        <v>40909</v>
      </c>
      <c r="J11" s="15"/>
      <c r="K11" s="12" t="s">
        <v>178</v>
      </c>
      <c r="L11" t="e">
        <f t="shared" si="0"/>
        <v>#NAME?</v>
      </c>
      <c r="M11" t="e">
        <f>VLOOKUP(A11,zubstat,6,0)</f>
        <v>#NAME?</v>
      </c>
    </row>
    <row r="12" spans="1:15" hidden="1" x14ac:dyDescent="0.2">
      <c r="A12" s="17">
        <v>705</v>
      </c>
      <c r="B12" s="16" t="s">
        <v>188</v>
      </c>
      <c r="C12" s="17">
        <v>803</v>
      </c>
      <c r="D12" s="18">
        <v>2</v>
      </c>
      <c r="E12" s="19" t="s">
        <v>192</v>
      </c>
      <c r="F12" s="19" t="s">
        <v>193</v>
      </c>
      <c r="G12" s="19" t="s">
        <v>191</v>
      </c>
      <c r="H12" s="20" t="s">
        <v>174</v>
      </c>
      <c r="I12" s="21">
        <v>40909</v>
      </c>
      <c r="J12" s="21"/>
      <c r="K12" s="18"/>
      <c r="L12" t="e">
        <f t="shared" si="0"/>
        <v>#NAME?</v>
      </c>
    </row>
    <row r="13" spans="1:15" hidden="1" x14ac:dyDescent="0.2">
      <c r="A13" s="17">
        <v>705</v>
      </c>
      <c r="B13" s="16" t="s">
        <v>188</v>
      </c>
      <c r="C13" s="17">
        <v>813</v>
      </c>
      <c r="D13" s="18">
        <v>2</v>
      </c>
      <c r="E13" s="19" t="s">
        <v>194</v>
      </c>
      <c r="F13" s="19" t="s">
        <v>194</v>
      </c>
      <c r="G13" s="19" t="s">
        <v>195</v>
      </c>
      <c r="H13" s="20" t="s">
        <v>185</v>
      </c>
      <c r="I13" s="21">
        <v>40909</v>
      </c>
      <c r="J13" s="21">
        <v>41639</v>
      </c>
      <c r="K13" s="18"/>
      <c r="L13" t="e">
        <f t="shared" si="0"/>
        <v>#NAME?</v>
      </c>
    </row>
    <row r="14" spans="1:15" hidden="1" x14ac:dyDescent="0.2">
      <c r="A14" s="17">
        <v>705</v>
      </c>
      <c r="B14" s="16" t="s">
        <v>188</v>
      </c>
      <c r="C14" s="17">
        <v>822</v>
      </c>
      <c r="D14" s="18">
        <v>2</v>
      </c>
      <c r="E14" s="19" t="s">
        <v>196</v>
      </c>
      <c r="F14" s="19" t="s">
        <v>196</v>
      </c>
      <c r="G14" s="19" t="s">
        <v>197</v>
      </c>
      <c r="H14" s="20"/>
      <c r="I14" s="21">
        <v>41640</v>
      </c>
      <c r="J14" s="21"/>
      <c r="K14" s="18"/>
      <c r="L14" t="e">
        <f t="shared" si="0"/>
        <v>#NAME?</v>
      </c>
    </row>
    <row r="15" spans="1:15" hidden="1" x14ac:dyDescent="0.2">
      <c r="A15" s="4">
        <v>0</v>
      </c>
      <c r="B15" s="22" t="s">
        <v>198</v>
      </c>
      <c r="C15" s="4">
        <v>0</v>
      </c>
      <c r="D15" s="5">
        <v>0</v>
      </c>
      <c r="E15" s="6" t="s">
        <v>199</v>
      </c>
      <c r="F15" s="6" t="s">
        <v>200</v>
      </c>
      <c r="G15" s="6" t="s">
        <v>201</v>
      </c>
      <c r="H15" s="7" t="s">
        <v>174</v>
      </c>
      <c r="I15" s="8">
        <v>40909</v>
      </c>
      <c r="J15" s="9"/>
      <c r="K15" s="5"/>
      <c r="L15" t="e">
        <f t="shared" si="0"/>
        <v>#NAME?</v>
      </c>
    </row>
    <row r="16" spans="1:15" hidden="1" x14ac:dyDescent="0.2">
      <c r="A16" s="11">
        <v>743</v>
      </c>
      <c r="B16" s="10" t="s">
        <v>198</v>
      </c>
      <c r="C16" s="11">
        <v>0</v>
      </c>
      <c r="D16" s="12">
        <v>1</v>
      </c>
      <c r="E16" s="13" t="s">
        <v>94</v>
      </c>
      <c r="F16" s="13" t="s">
        <v>94</v>
      </c>
      <c r="G16" s="13" t="s">
        <v>202</v>
      </c>
      <c r="H16" s="14" t="s">
        <v>174</v>
      </c>
      <c r="I16" s="15">
        <v>40909</v>
      </c>
      <c r="J16" s="15"/>
      <c r="K16" s="12" t="s">
        <v>178</v>
      </c>
      <c r="L16" t="e">
        <f t="shared" si="0"/>
        <v>#NAME?</v>
      </c>
      <c r="M16" t="e">
        <f>VLOOKUP(A16,zubstat,6,0)</f>
        <v>#NAME?</v>
      </c>
    </row>
    <row r="17" spans="1:13" hidden="1" x14ac:dyDescent="0.2">
      <c r="A17" s="17">
        <v>743</v>
      </c>
      <c r="B17" s="16" t="s">
        <v>198</v>
      </c>
      <c r="C17" s="17">
        <v>601</v>
      </c>
      <c r="D17" s="18">
        <v>2</v>
      </c>
      <c r="E17" s="19" t="s">
        <v>203</v>
      </c>
      <c r="F17" s="19" t="s">
        <v>203</v>
      </c>
      <c r="G17" s="19" t="s">
        <v>204</v>
      </c>
      <c r="H17" s="20" t="s">
        <v>174</v>
      </c>
      <c r="I17" s="21">
        <v>40909</v>
      </c>
      <c r="J17" s="21"/>
      <c r="K17" s="18"/>
      <c r="L17" t="e">
        <f t="shared" si="0"/>
        <v>#NAME?</v>
      </c>
    </row>
    <row r="18" spans="1:13" hidden="1" x14ac:dyDescent="0.2">
      <c r="A18" s="17">
        <v>743</v>
      </c>
      <c r="B18" s="16" t="s">
        <v>198</v>
      </c>
      <c r="C18" s="17">
        <v>602</v>
      </c>
      <c r="D18" s="18">
        <v>2</v>
      </c>
      <c r="E18" s="19" t="s">
        <v>205</v>
      </c>
      <c r="F18" s="19" t="s">
        <v>205</v>
      </c>
      <c r="G18" s="19" t="s">
        <v>206</v>
      </c>
      <c r="H18" s="20" t="s">
        <v>174</v>
      </c>
      <c r="I18" s="21">
        <v>40909</v>
      </c>
      <c r="J18" s="21"/>
      <c r="K18" s="18"/>
      <c r="L18" t="e">
        <f t="shared" si="0"/>
        <v>#NAME?</v>
      </c>
    </row>
    <row r="19" spans="1:13" hidden="1" x14ac:dyDescent="0.2">
      <c r="A19" s="17">
        <v>743</v>
      </c>
      <c r="B19" s="16" t="s">
        <v>198</v>
      </c>
      <c r="C19" s="17">
        <v>603</v>
      </c>
      <c r="D19" s="18">
        <v>2</v>
      </c>
      <c r="E19" s="19" t="s">
        <v>207</v>
      </c>
      <c r="F19" s="19" t="s">
        <v>208</v>
      </c>
      <c r="G19" s="19" t="s">
        <v>209</v>
      </c>
      <c r="H19" s="20" t="s">
        <v>174</v>
      </c>
      <c r="I19" s="21">
        <v>40909</v>
      </c>
      <c r="J19" s="21"/>
      <c r="K19" s="18"/>
      <c r="L19" t="e">
        <f t="shared" si="0"/>
        <v>#NAME?</v>
      </c>
    </row>
    <row r="20" spans="1:13" hidden="1" x14ac:dyDescent="0.2">
      <c r="A20" s="17">
        <v>743</v>
      </c>
      <c r="B20" s="16" t="s">
        <v>198</v>
      </c>
      <c r="C20" s="17">
        <v>604</v>
      </c>
      <c r="D20" s="18">
        <v>2</v>
      </c>
      <c r="E20" s="19" t="s">
        <v>210</v>
      </c>
      <c r="F20" s="19" t="s">
        <v>210</v>
      </c>
      <c r="G20" s="19" t="s">
        <v>211</v>
      </c>
      <c r="H20" s="20" t="s">
        <v>174</v>
      </c>
      <c r="I20" s="21">
        <v>40909</v>
      </c>
      <c r="J20" s="21"/>
      <c r="K20" s="18"/>
      <c r="L20" t="e">
        <f t="shared" si="0"/>
        <v>#NAME?</v>
      </c>
    </row>
    <row r="21" spans="1:13" hidden="1" x14ac:dyDescent="0.2">
      <c r="A21" s="17">
        <v>743</v>
      </c>
      <c r="B21" s="16" t="s">
        <v>198</v>
      </c>
      <c r="C21" s="17">
        <v>606</v>
      </c>
      <c r="D21" s="18">
        <v>2</v>
      </c>
      <c r="E21" s="19" t="s">
        <v>212</v>
      </c>
      <c r="F21" s="19" t="s">
        <v>212</v>
      </c>
      <c r="G21" s="19" t="s">
        <v>213</v>
      </c>
      <c r="H21" s="20" t="s">
        <v>174</v>
      </c>
      <c r="I21" s="21">
        <v>40909</v>
      </c>
      <c r="J21" s="21">
        <v>41394</v>
      </c>
      <c r="K21" s="18"/>
      <c r="L21" t="e">
        <f t="shared" si="0"/>
        <v>#NAME?</v>
      </c>
    </row>
    <row r="22" spans="1:13" hidden="1" x14ac:dyDescent="0.2">
      <c r="A22" s="17">
        <v>743</v>
      </c>
      <c r="B22" s="16" t="s">
        <v>198</v>
      </c>
      <c r="C22" s="17">
        <v>606</v>
      </c>
      <c r="D22" s="18">
        <v>2</v>
      </c>
      <c r="E22" s="19" t="s">
        <v>214</v>
      </c>
      <c r="F22" s="19" t="s">
        <v>214</v>
      </c>
      <c r="G22" s="19" t="s">
        <v>215</v>
      </c>
      <c r="H22" s="20" t="s">
        <v>174</v>
      </c>
      <c r="I22" s="21">
        <v>41395</v>
      </c>
      <c r="J22" s="21"/>
      <c r="K22" s="18"/>
      <c r="L22" t="e">
        <f t="shared" si="0"/>
        <v>#NAME?</v>
      </c>
    </row>
    <row r="23" spans="1:13" hidden="1" x14ac:dyDescent="0.2">
      <c r="A23" s="17">
        <v>743</v>
      </c>
      <c r="B23" s="16" t="s">
        <v>198</v>
      </c>
      <c r="C23" s="17">
        <v>607</v>
      </c>
      <c r="D23" s="18">
        <v>2</v>
      </c>
      <c r="E23" s="19" t="s">
        <v>216</v>
      </c>
      <c r="F23" s="19" t="s">
        <v>216</v>
      </c>
      <c r="G23" s="19" t="s">
        <v>217</v>
      </c>
      <c r="H23" s="20"/>
      <c r="I23" s="21">
        <v>41244</v>
      </c>
      <c r="J23" s="21"/>
      <c r="K23" s="18"/>
      <c r="L23" t="e">
        <f t="shared" si="0"/>
        <v>#NAME?</v>
      </c>
    </row>
    <row r="24" spans="1:13" hidden="1" x14ac:dyDescent="0.2">
      <c r="A24" s="17">
        <v>743</v>
      </c>
      <c r="B24" s="16" t="s">
        <v>198</v>
      </c>
      <c r="C24" s="17">
        <v>615</v>
      </c>
      <c r="D24" s="18">
        <v>2</v>
      </c>
      <c r="E24" s="19" t="s">
        <v>218</v>
      </c>
      <c r="F24" s="19" t="s">
        <v>218</v>
      </c>
      <c r="G24" s="19" t="s">
        <v>219</v>
      </c>
      <c r="H24" s="20" t="s">
        <v>174</v>
      </c>
      <c r="I24" s="21">
        <v>40909</v>
      </c>
      <c r="J24" s="21"/>
      <c r="K24" s="18"/>
      <c r="L24" t="e">
        <f t="shared" si="0"/>
        <v>#NAME?</v>
      </c>
    </row>
    <row r="25" spans="1:13" hidden="1" x14ac:dyDescent="0.2">
      <c r="A25" s="4">
        <v>0</v>
      </c>
      <c r="B25" s="22" t="s">
        <v>220</v>
      </c>
      <c r="C25" s="4">
        <v>0</v>
      </c>
      <c r="D25" s="5">
        <v>0</v>
      </c>
      <c r="E25" s="6" t="s">
        <v>221</v>
      </c>
      <c r="F25" s="6" t="s">
        <v>222</v>
      </c>
      <c r="G25" s="6" t="s">
        <v>223</v>
      </c>
      <c r="H25" s="7" t="s">
        <v>174</v>
      </c>
      <c r="I25" s="8">
        <v>40909</v>
      </c>
      <c r="J25" s="9"/>
      <c r="K25" s="5"/>
      <c r="L25" t="e">
        <f t="shared" si="0"/>
        <v>#NAME?</v>
      </c>
    </row>
    <row r="26" spans="1:13" hidden="1" x14ac:dyDescent="0.2">
      <c r="A26" s="11">
        <v>702</v>
      </c>
      <c r="B26" s="10" t="s">
        <v>220</v>
      </c>
      <c r="C26" s="11">
        <v>0</v>
      </c>
      <c r="D26" s="12">
        <v>1</v>
      </c>
      <c r="E26" s="13" t="s">
        <v>224</v>
      </c>
      <c r="F26" s="13" t="s">
        <v>224</v>
      </c>
      <c r="G26" s="13" t="s">
        <v>225</v>
      </c>
      <c r="H26" s="14" t="s">
        <v>174</v>
      </c>
      <c r="I26" s="15">
        <v>40909</v>
      </c>
      <c r="J26" s="15">
        <v>41163</v>
      </c>
      <c r="K26" s="12"/>
      <c r="L26" t="e">
        <f t="shared" si="0"/>
        <v>#NAME?</v>
      </c>
      <c r="M26" t="e">
        <f>VLOOKUP(A26,zubstat,6,0)</f>
        <v>#NAME?</v>
      </c>
    </row>
    <row r="27" spans="1:13" hidden="1" x14ac:dyDescent="0.2">
      <c r="A27" s="17">
        <v>702</v>
      </c>
      <c r="B27" s="16" t="s">
        <v>220</v>
      </c>
      <c r="C27" s="17">
        <v>650</v>
      </c>
      <c r="D27" s="18">
        <v>2</v>
      </c>
      <c r="E27" s="19" t="s">
        <v>226</v>
      </c>
      <c r="F27" s="19" t="s">
        <v>226</v>
      </c>
      <c r="G27" s="19" t="s">
        <v>226</v>
      </c>
      <c r="H27" s="20" t="s">
        <v>174</v>
      </c>
      <c r="I27" s="21">
        <v>40909</v>
      </c>
      <c r="J27" s="21">
        <v>41163</v>
      </c>
      <c r="K27" s="18"/>
      <c r="L27" t="e">
        <f t="shared" si="0"/>
        <v>#NAME?</v>
      </c>
    </row>
    <row r="28" spans="1:13" hidden="1" x14ac:dyDescent="0.2">
      <c r="A28" s="17">
        <v>702</v>
      </c>
      <c r="B28" s="16" t="s">
        <v>220</v>
      </c>
      <c r="C28" s="17">
        <v>651</v>
      </c>
      <c r="D28" s="18">
        <v>2</v>
      </c>
      <c r="E28" s="19" t="s">
        <v>227</v>
      </c>
      <c r="F28" s="19" t="s">
        <v>227</v>
      </c>
      <c r="G28" s="19" t="s">
        <v>227</v>
      </c>
      <c r="H28" s="20" t="s">
        <v>174</v>
      </c>
      <c r="I28" s="21">
        <v>40909</v>
      </c>
      <c r="J28" s="21">
        <v>41163</v>
      </c>
      <c r="K28" s="18"/>
      <c r="L28" t="e">
        <f t="shared" si="0"/>
        <v>#NAME?</v>
      </c>
    </row>
    <row r="29" spans="1:13" hidden="1" x14ac:dyDescent="0.2">
      <c r="A29" s="17">
        <v>702</v>
      </c>
      <c r="B29" s="16" t="s">
        <v>220</v>
      </c>
      <c r="C29" s="17">
        <v>652</v>
      </c>
      <c r="D29" s="18">
        <v>2</v>
      </c>
      <c r="E29" s="19" t="s">
        <v>228</v>
      </c>
      <c r="F29" s="19" t="s">
        <v>228</v>
      </c>
      <c r="G29" s="19" t="s">
        <v>228</v>
      </c>
      <c r="H29" s="20" t="s">
        <v>174</v>
      </c>
      <c r="I29" s="21">
        <v>40909</v>
      </c>
      <c r="J29" s="21">
        <v>41163</v>
      </c>
      <c r="K29" s="18"/>
      <c r="L29" t="e">
        <f t="shared" si="0"/>
        <v>#NAME?</v>
      </c>
    </row>
    <row r="30" spans="1:13" hidden="1" x14ac:dyDescent="0.2">
      <c r="A30" s="17">
        <v>702</v>
      </c>
      <c r="B30" s="16" t="s">
        <v>220</v>
      </c>
      <c r="C30" s="17">
        <v>653</v>
      </c>
      <c r="D30" s="18">
        <v>2</v>
      </c>
      <c r="E30" s="19" t="s">
        <v>229</v>
      </c>
      <c r="F30" s="19" t="s">
        <v>229</v>
      </c>
      <c r="G30" s="19" t="s">
        <v>229</v>
      </c>
      <c r="H30" s="20" t="s">
        <v>185</v>
      </c>
      <c r="I30" s="21">
        <v>40909</v>
      </c>
      <c r="J30" s="21">
        <v>41163</v>
      </c>
      <c r="K30" s="18"/>
      <c r="L30" t="e">
        <f t="shared" si="0"/>
        <v>#NAME?</v>
      </c>
    </row>
    <row r="31" spans="1:13" hidden="1" x14ac:dyDescent="0.2">
      <c r="A31" s="17">
        <v>702</v>
      </c>
      <c r="B31" s="16" t="s">
        <v>220</v>
      </c>
      <c r="C31" s="17">
        <v>654</v>
      </c>
      <c r="D31" s="18">
        <v>2</v>
      </c>
      <c r="E31" s="19" t="s">
        <v>230</v>
      </c>
      <c r="F31" s="19" t="s">
        <v>230</v>
      </c>
      <c r="G31" s="19" t="s">
        <v>230</v>
      </c>
      <c r="H31" s="20" t="s">
        <v>185</v>
      </c>
      <c r="I31" s="21">
        <v>40909</v>
      </c>
      <c r="J31" s="21">
        <v>41163</v>
      </c>
      <c r="K31" s="18"/>
      <c r="L31" t="e">
        <f t="shared" si="0"/>
        <v>#NAME?</v>
      </c>
    </row>
    <row r="32" spans="1:13" hidden="1" x14ac:dyDescent="0.2">
      <c r="A32" s="17">
        <v>702</v>
      </c>
      <c r="B32" s="16" t="s">
        <v>220</v>
      </c>
      <c r="C32" s="17">
        <v>655</v>
      </c>
      <c r="D32" s="18">
        <v>2</v>
      </c>
      <c r="E32" s="19" t="s">
        <v>231</v>
      </c>
      <c r="F32" s="19" t="s">
        <v>231</v>
      </c>
      <c r="G32" s="19" t="s">
        <v>232</v>
      </c>
      <c r="H32" s="20" t="s">
        <v>185</v>
      </c>
      <c r="I32" s="21">
        <v>40909</v>
      </c>
      <c r="J32" s="21">
        <v>41163</v>
      </c>
      <c r="K32" s="18"/>
      <c r="L32" t="e">
        <f t="shared" si="0"/>
        <v>#NAME?</v>
      </c>
    </row>
    <row r="33" spans="1:13" hidden="1" x14ac:dyDescent="0.2">
      <c r="A33" s="11">
        <v>702</v>
      </c>
      <c r="B33" s="10" t="s">
        <v>220</v>
      </c>
      <c r="C33" s="11">
        <v>0</v>
      </c>
      <c r="D33" s="12">
        <v>1</v>
      </c>
      <c r="E33" s="13" t="s">
        <v>233</v>
      </c>
      <c r="F33" s="13" t="s">
        <v>233</v>
      </c>
      <c r="G33" s="13" t="s">
        <v>234</v>
      </c>
      <c r="H33" s="14" t="s">
        <v>174</v>
      </c>
      <c r="I33" s="15">
        <v>41164</v>
      </c>
      <c r="J33" s="15"/>
      <c r="K33" s="12" t="s">
        <v>178</v>
      </c>
      <c r="L33" t="e">
        <f t="shared" si="0"/>
        <v>#NAME?</v>
      </c>
      <c r="M33" t="e">
        <f>VLOOKUP(A33,zubstat,6,0)</f>
        <v>#NAME?</v>
      </c>
    </row>
    <row r="34" spans="1:13" hidden="1" x14ac:dyDescent="0.2">
      <c r="A34" s="17">
        <v>702</v>
      </c>
      <c r="B34" s="16" t="s">
        <v>220</v>
      </c>
      <c r="C34" s="17">
        <v>650</v>
      </c>
      <c r="D34" s="18">
        <v>2</v>
      </c>
      <c r="E34" s="19" t="s">
        <v>235</v>
      </c>
      <c r="F34" s="19" t="s">
        <v>235</v>
      </c>
      <c r="G34" s="19" t="s">
        <v>235</v>
      </c>
      <c r="H34" s="20" t="s">
        <v>174</v>
      </c>
      <c r="I34" s="21">
        <v>41164</v>
      </c>
      <c r="J34" s="21"/>
      <c r="K34" s="18"/>
      <c r="L34" t="e">
        <f t="shared" si="0"/>
        <v>#NAME?</v>
      </c>
    </row>
    <row r="35" spans="1:13" hidden="1" x14ac:dyDescent="0.2">
      <c r="A35" s="17">
        <v>702</v>
      </c>
      <c r="B35" s="16" t="s">
        <v>220</v>
      </c>
      <c r="C35" s="17">
        <v>651</v>
      </c>
      <c r="D35" s="18">
        <v>2</v>
      </c>
      <c r="E35" s="19" t="s">
        <v>236</v>
      </c>
      <c r="F35" s="19" t="s">
        <v>236</v>
      </c>
      <c r="G35" s="19" t="s">
        <v>236</v>
      </c>
      <c r="H35" s="20" t="s">
        <v>174</v>
      </c>
      <c r="I35" s="21">
        <v>41164</v>
      </c>
      <c r="J35" s="21"/>
      <c r="K35" s="18"/>
      <c r="L35" t="e">
        <f t="shared" si="0"/>
        <v>#NAME?</v>
      </c>
    </row>
    <row r="36" spans="1:13" hidden="1" x14ac:dyDescent="0.2">
      <c r="A36" s="17">
        <v>702</v>
      </c>
      <c r="B36" s="16" t="s">
        <v>220</v>
      </c>
      <c r="C36" s="17">
        <v>652</v>
      </c>
      <c r="D36" s="18">
        <v>2</v>
      </c>
      <c r="E36" s="19" t="s">
        <v>237</v>
      </c>
      <c r="F36" s="19" t="s">
        <v>237</v>
      </c>
      <c r="G36" s="19" t="s">
        <v>237</v>
      </c>
      <c r="H36" s="20" t="s">
        <v>174</v>
      </c>
      <c r="I36" s="21">
        <v>41164</v>
      </c>
      <c r="J36" s="21"/>
      <c r="K36" s="18"/>
      <c r="L36" t="e">
        <f t="shared" si="0"/>
        <v>#NAME?</v>
      </c>
    </row>
    <row r="37" spans="1:13" hidden="1" x14ac:dyDescent="0.2">
      <c r="A37" s="17">
        <v>702</v>
      </c>
      <c r="B37" s="16" t="s">
        <v>220</v>
      </c>
      <c r="C37" s="17">
        <v>653</v>
      </c>
      <c r="D37" s="18">
        <v>2</v>
      </c>
      <c r="E37" s="19" t="s">
        <v>238</v>
      </c>
      <c r="F37" s="19" t="s">
        <v>238</v>
      </c>
      <c r="G37" s="19" t="s">
        <v>238</v>
      </c>
      <c r="H37" s="20" t="s">
        <v>185</v>
      </c>
      <c r="I37" s="21">
        <v>41164</v>
      </c>
      <c r="J37" s="21"/>
      <c r="K37" s="18"/>
      <c r="L37" t="e">
        <f t="shared" si="0"/>
        <v>#NAME?</v>
      </c>
    </row>
    <row r="38" spans="1:13" hidden="1" x14ac:dyDescent="0.2">
      <c r="A38" s="17">
        <v>702</v>
      </c>
      <c r="B38" s="16" t="s">
        <v>220</v>
      </c>
      <c r="C38" s="17">
        <v>654</v>
      </c>
      <c r="D38" s="18">
        <v>2</v>
      </c>
      <c r="E38" s="19" t="s">
        <v>239</v>
      </c>
      <c r="F38" s="19" t="s">
        <v>239</v>
      </c>
      <c r="G38" s="19" t="s">
        <v>239</v>
      </c>
      <c r="H38" s="20" t="s">
        <v>185</v>
      </c>
      <c r="I38" s="21">
        <v>41164</v>
      </c>
      <c r="J38" s="21"/>
      <c r="K38" s="18"/>
      <c r="L38" t="e">
        <f t="shared" si="0"/>
        <v>#NAME?</v>
      </c>
    </row>
    <row r="39" spans="1:13" hidden="1" x14ac:dyDescent="0.2">
      <c r="A39" s="17">
        <v>702</v>
      </c>
      <c r="B39" s="16" t="s">
        <v>220</v>
      </c>
      <c r="C39" s="17">
        <v>655</v>
      </c>
      <c r="D39" s="18">
        <v>2</v>
      </c>
      <c r="E39" s="19" t="s">
        <v>240</v>
      </c>
      <c r="F39" s="19" t="s">
        <v>240</v>
      </c>
      <c r="G39" s="19" t="s">
        <v>241</v>
      </c>
      <c r="H39" s="20" t="s">
        <v>185</v>
      </c>
      <c r="I39" s="21">
        <v>41164</v>
      </c>
      <c r="J39" s="21"/>
      <c r="K39" s="18"/>
      <c r="L39" t="e">
        <f t="shared" si="0"/>
        <v>#NAME?</v>
      </c>
    </row>
    <row r="40" spans="1:13" hidden="1" x14ac:dyDescent="0.2">
      <c r="A40" s="17">
        <v>702</v>
      </c>
      <c r="B40" s="16" t="s">
        <v>220</v>
      </c>
      <c r="C40" s="17">
        <v>656</v>
      </c>
      <c r="D40" s="18">
        <v>2</v>
      </c>
      <c r="E40" s="19" t="s">
        <v>242</v>
      </c>
      <c r="F40" s="19" t="s">
        <v>242</v>
      </c>
      <c r="G40" s="19" t="s">
        <v>242</v>
      </c>
      <c r="H40" s="20"/>
      <c r="I40" s="21">
        <v>42370</v>
      </c>
      <c r="J40" s="21"/>
      <c r="K40" s="18"/>
      <c r="L40" t="e">
        <f t="shared" si="0"/>
        <v>#NAME?</v>
      </c>
    </row>
    <row r="41" spans="1:13" hidden="1" x14ac:dyDescent="0.2">
      <c r="A41" s="4">
        <v>0</v>
      </c>
      <c r="B41" s="22" t="s">
        <v>243</v>
      </c>
      <c r="C41" s="4">
        <v>0</v>
      </c>
      <c r="D41" s="5">
        <v>0</v>
      </c>
      <c r="E41" s="6" t="s">
        <v>244</v>
      </c>
      <c r="F41" s="6" t="s">
        <v>245</v>
      </c>
      <c r="G41" s="6" t="s">
        <v>246</v>
      </c>
      <c r="H41" s="7" t="s">
        <v>174</v>
      </c>
      <c r="I41" s="8">
        <v>40909</v>
      </c>
      <c r="J41" s="9"/>
      <c r="K41" s="5"/>
      <c r="L41" t="e">
        <f t="shared" si="0"/>
        <v>#NAME?</v>
      </c>
    </row>
    <row r="42" spans="1:13" hidden="1" x14ac:dyDescent="0.2">
      <c r="A42" s="11">
        <v>706</v>
      </c>
      <c r="B42" s="10" t="s">
        <v>243</v>
      </c>
      <c r="C42" s="11">
        <v>0</v>
      </c>
      <c r="D42" s="12">
        <v>1</v>
      </c>
      <c r="E42" s="13" t="s">
        <v>92</v>
      </c>
      <c r="F42" s="13" t="s">
        <v>247</v>
      </c>
      <c r="G42" s="13" t="s">
        <v>246</v>
      </c>
      <c r="H42" s="14" t="s">
        <v>174</v>
      </c>
      <c r="I42" s="15">
        <v>40909</v>
      </c>
      <c r="J42" s="15"/>
      <c r="K42" s="12" t="s">
        <v>178</v>
      </c>
      <c r="L42" t="e">
        <f t="shared" si="0"/>
        <v>#NAME?</v>
      </c>
      <c r="M42" t="e">
        <f>VLOOKUP(A42,zubstat,6,0)</f>
        <v>#NAME?</v>
      </c>
    </row>
    <row r="43" spans="1:13" hidden="1" x14ac:dyDescent="0.2">
      <c r="A43" s="17">
        <v>706</v>
      </c>
      <c r="B43" s="16" t="s">
        <v>243</v>
      </c>
      <c r="C43" s="17">
        <v>804</v>
      </c>
      <c r="D43" s="18">
        <v>2</v>
      </c>
      <c r="E43" s="19" t="s">
        <v>92</v>
      </c>
      <c r="F43" s="19" t="s">
        <v>247</v>
      </c>
      <c r="G43" s="19" t="s">
        <v>246</v>
      </c>
      <c r="H43" s="20" t="s">
        <v>174</v>
      </c>
      <c r="I43" s="21">
        <v>40909</v>
      </c>
      <c r="J43" s="21"/>
      <c r="K43" s="18"/>
      <c r="L43" t="e">
        <f t="shared" si="0"/>
        <v>#NAME?</v>
      </c>
    </row>
    <row r="44" spans="1:13" hidden="1" x14ac:dyDescent="0.2">
      <c r="A44" s="11">
        <v>746</v>
      </c>
      <c r="B44" s="10" t="s">
        <v>243</v>
      </c>
      <c r="C44" s="11">
        <v>0</v>
      </c>
      <c r="D44" s="12">
        <v>1</v>
      </c>
      <c r="E44" s="13" t="s">
        <v>248</v>
      </c>
      <c r="F44" s="13" t="s">
        <v>248</v>
      </c>
      <c r="G44" s="13" t="s">
        <v>249</v>
      </c>
      <c r="H44" s="14" t="s">
        <v>174</v>
      </c>
      <c r="I44" s="15">
        <v>40909</v>
      </c>
      <c r="J44" s="15">
        <v>40909</v>
      </c>
      <c r="K44" s="12"/>
      <c r="L44" t="e">
        <f t="shared" si="0"/>
        <v>#NAME?</v>
      </c>
      <c r="M44" t="e">
        <f>VLOOKUP(A44,zubstat,6,0)</f>
        <v>#NAME?</v>
      </c>
    </row>
    <row r="45" spans="1:13" hidden="1" x14ac:dyDescent="0.2">
      <c r="A45" s="17">
        <v>746</v>
      </c>
      <c r="B45" s="16" t="s">
        <v>243</v>
      </c>
      <c r="C45" s="17">
        <v>806</v>
      </c>
      <c r="D45" s="18">
        <v>2</v>
      </c>
      <c r="E45" s="19" t="s">
        <v>250</v>
      </c>
      <c r="F45" s="19" t="s">
        <v>250</v>
      </c>
      <c r="G45" s="19" t="s">
        <v>251</v>
      </c>
      <c r="H45" s="20" t="s">
        <v>174</v>
      </c>
      <c r="I45" s="21">
        <v>40909</v>
      </c>
      <c r="J45" s="21">
        <v>40909</v>
      </c>
      <c r="K45" s="18"/>
      <c r="L45" t="e">
        <f t="shared" si="0"/>
        <v>#NAME?</v>
      </c>
    </row>
    <row r="46" spans="1:13" hidden="1" x14ac:dyDescent="0.2">
      <c r="A46" s="17">
        <v>746</v>
      </c>
      <c r="B46" s="16" t="s">
        <v>243</v>
      </c>
      <c r="C46" s="17">
        <v>807</v>
      </c>
      <c r="D46" s="18">
        <v>2</v>
      </c>
      <c r="E46" s="19" t="s">
        <v>252</v>
      </c>
      <c r="F46" s="19" t="s">
        <v>253</v>
      </c>
      <c r="G46" s="19" t="s">
        <v>254</v>
      </c>
      <c r="H46" s="20" t="s">
        <v>174</v>
      </c>
      <c r="I46" s="21">
        <v>40909</v>
      </c>
      <c r="J46" s="21">
        <v>40909</v>
      </c>
      <c r="K46" s="18"/>
      <c r="L46" t="e">
        <f t="shared" si="0"/>
        <v>#NAME?</v>
      </c>
    </row>
    <row r="47" spans="1:13" hidden="1" x14ac:dyDescent="0.2">
      <c r="A47" s="17">
        <v>746</v>
      </c>
      <c r="B47" s="16" t="s">
        <v>243</v>
      </c>
      <c r="C47" s="17">
        <v>813</v>
      </c>
      <c r="D47" s="18">
        <v>2</v>
      </c>
      <c r="E47" s="19" t="s">
        <v>194</v>
      </c>
      <c r="F47" s="19" t="s">
        <v>194</v>
      </c>
      <c r="G47" s="19" t="s">
        <v>195</v>
      </c>
      <c r="H47" s="20" t="s">
        <v>174</v>
      </c>
      <c r="I47" s="21">
        <v>40909</v>
      </c>
      <c r="J47" s="21">
        <v>40909</v>
      </c>
      <c r="K47" s="18"/>
      <c r="L47" t="e">
        <f t="shared" si="0"/>
        <v>#NAME?</v>
      </c>
    </row>
    <row r="48" spans="1:13" hidden="1" x14ac:dyDescent="0.2">
      <c r="A48" s="17">
        <v>746</v>
      </c>
      <c r="B48" s="16" t="s">
        <v>243</v>
      </c>
      <c r="C48" s="17">
        <v>860</v>
      </c>
      <c r="D48" s="18">
        <v>2</v>
      </c>
      <c r="E48" s="19" t="s">
        <v>255</v>
      </c>
      <c r="F48" s="19" t="s">
        <v>255</v>
      </c>
      <c r="G48" s="19" t="s">
        <v>256</v>
      </c>
      <c r="H48" s="20" t="s">
        <v>174</v>
      </c>
      <c r="I48" s="21">
        <v>40909</v>
      </c>
      <c r="J48" s="21">
        <v>40909</v>
      </c>
      <c r="K48" s="18"/>
      <c r="L48" t="e">
        <f t="shared" si="0"/>
        <v>#NAME?</v>
      </c>
    </row>
    <row r="49" spans="1:13" hidden="1" x14ac:dyDescent="0.2">
      <c r="A49" s="4">
        <v>0</v>
      </c>
      <c r="B49" s="22" t="s">
        <v>257</v>
      </c>
      <c r="C49" s="4">
        <v>0</v>
      </c>
      <c r="D49" s="5">
        <v>0</v>
      </c>
      <c r="E49" s="6" t="s">
        <v>93</v>
      </c>
      <c r="F49" s="6" t="s">
        <v>93</v>
      </c>
      <c r="G49" s="6" t="s">
        <v>258</v>
      </c>
      <c r="H49" s="7" t="s">
        <v>174</v>
      </c>
      <c r="I49" s="8">
        <v>40909</v>
      </c>
      <c r="J49" s="9"/>
      <c r="K49" s="5"/>
      <c r="L49" t="e">
        <f t="shared" si="0"/>
        <v>#NAME?</v>
      </c>
    </row>
    <row r="50" spans="1:13" hidden="1" x14ac:dyDescent="0.2">
      <c r="A50" s="11">
        <v>701</v>
      </c>
      <c r="B50" s="10" t="s">
        <v>257</v>
      </c>
      <c r="C50" s="11">
        <v>0</v>
      </c>
      <c r="D50" s="12">
        <v>1</v>
      </c>
      <c r="E50" s="13" t="s">
        <v>139</v>
      </c>
      <c r="F50" s="13" t="s">
        <v>139</v>
      </c>
      <c r="G50" s="13" t="s">
        <v>259</v>
      </c>
      <c r="H50" s="14" t="s">
        <v>174</v>
      </c>
      <c r="I50" s="15">
        <v>40909</v>
      </c>
      <c r="J50" s="15"/>
      <c r="K50" s="12" t="s">
        <v>178</v>
      </c>
      <c r="L50" t="e">
        <f t="shared" si="0"/>
        <v>#NAME?</v>
      </c>
      <c r="M50" t="e">
        <f>VLOOKUP(A50,zubstat,6,0)</f>
        <v>#NAME?</v>
      </c>
    </row>
    <row r="51" spans="1:13" hidden="1" x14ac:dyDescent="0.2">
      <c r="A51" s="17">
        <v>701</v>
      </c>
      <c r="B51" s="16" t="s">
        <v>257</v>
      </c>
      <c r="C51" s="17">
        <v>308</v>
      </c>
      <c r="D51" s="18">
        <v>2</v>
      </c>
      <c r="E51" s="19" t="s">
        <v>260</v>
      </c>
      <c r="F51" s="19" t="s">
        <v>260</v>
      </c>
      <c r="G51" s="19" t="s">
        <v>261</v>
      </c>
      <c r="H51" s="20" t="s">
        <v>174</v>
      </c>
      <c r="I51" s="21">
        <v>40909</v>
      </c>
      <c r="J51" s="21"/>
      <c r="K51" s="18"/>
      <c r="L51" t="e">
        <f t="shared" si="0"/>
        <v>#NAME?</v>
      </c>
    </row>
    <row r="52" spans="1:13" hidden="1" x14ac:dyDescent="0.2">
      <c r="A52" s="17">
        <v>701</v>
      </c>
      <c r="B52" s="16" t="s">
        <v>257</v>
      </c>
      <c r="C52" s="17">
        <v>309</v>
      </c>
      <c r="D52" s="18">
        <v>2</v>
      </c>
      <c r="E52" s="19" t="s">
        <v>262</v>
      </c>
      <c r="F52" s="19" t="s">
        <v>263</v>
      </c>
      <c r="G52" s="19" t="s">
        <v>264</v>
      </c>
      <c r="H52" s="20" t="s">
        <v>174</v>
      </c>
      <c r="I52" s="21">
        <v>40909</v>
      </c>
      <c r="J52" s="21"/>
      <c r="K52" s="18"/>
      <c r="L52" t="e">
        <f t="shared" si="0"/>
        <v>#NAME?</v>
      </c>
    </row>
    <row r="53" spans="1:13" hidden="1" x14ac:dyDescent="0.2">
      <c r="A53" s="17">
        <v>701</v>
      </c>
      <c r="B53" s="16" t="s">
        <v>257</v>
      </c>
      <c r="C53" s="17">
        <v>310</v>
      </c>
      <c r="D53" s="18">
        <v>2</v>
      </c>
      <c r="E53" s="19" t="s">
        <v>265</v>
      </c>
      <c r="F53" s="19" t="s">
        <v>266</v>
      </c>
      <c r="G53" s="19" t="s">
        <v>267</v>
      </c>
      <c r="H53" s="20" t="s">
        <v>174</v>
      </c>
      <c r="I53" s="21">
        <v>40909</v>
      </c>
      <c r="J53" s="21"/>
      <c r="K53" s="18"/>
      <c r="L53" t="e">
        <f t="shared" si="0"/>
        <v>#NAME?</v>
      </c>
    </row>
    <row r="54" spans="1:13" hidden="1" x14ac:dyDescent="0.2">
      <c r="A54" s="17">
        <v>701</v>
      </c>
      <c r="B54" s="16" t="s">
        <v>257</v>
      </c>
      <c r="C54" s="17">
        <v>550</v>
      </c>
      <c r="D54" s="18">
        <v>2</v>
      </c>
      <c r="E54" s="19" t="s">
        <v>268</v>
      </c>
      <c r="F54" s="19" t="s">
        <v>268</v>
      </c>
      <c r="G54" s="19" t="s">
        <v>269</v>
      </c>
      <c r="H54" s="20" t="s">
        <v>174</v>
      </c>
      <c r="I54" s="21">
        <v>40909</v>
      </c>
      <c r="J54" s="21"/>
      <c r="K54" s="18"/>
      <c r="L54" t="e">
        <f t="shared" si="0"/>
        <v>#NAME?</v>
      </c>
    </row>
    <row r="55" spans="1:13" hidden="1" x14ac:dyDescent="0.2">
      <c r="A55" s="17">
        <v>701</v>
      </c>
      <c r="B55" s="16" t="s">
        <v>257</v>
      </c>
      <c r="C55" s="17">
        <v>551</v>
      </c>
      <c r="D55" s="18">
        <v>2</v>
      </c>
      <c r="E55" s="19" t="s">
        <v>270</v>
      </c>
      <c r="F55" s="19" t="s">
        <v>271</v>
      </c>
      <c r="G55" s="19" t="s">
        <v>272</v>
      </c>
      <c r="H55" s="20" t="s">
        <v>174</v>
      </c>
      <c r="I55" s="21">
        <v>40909</v>
      </c>
      <c r="J55" s="21"/>
      <c r="K55" s="18"/>
      <c r="L55" t="e">
        <f t="shared" si="0"/>
        <v>#NAME?</v>
      </c>
    </row>
    <row r="56" spans="1:13" hidden="1" x14ac:dyDescent="0.2">
      <c r="A56" s="17">
        <v>701</v>
      </c>
      <c r="B56" s="16" t="s">
        <v>257</v>
      </c>
      <c r="C56" s="17">
        <v>552</v>
      </c>
      <c r="D56" s="18">
        <v>2</v>
      </c>
      <c r="E56" s="19" t="s">
        <v>273</v>
      </c>
      <c r="F56" s="19" t="s">
        <v>274</v>
      </c>
      <c r="G56" s="19" t="s">
        <v>275</v>
      </c>
      <c r="H56" s="20" t="s">
        <v>174</v>
      </c>
      <c r="I56" s="21">
        <v>40909</v>
      </c>
      <c r="J56" s="21"/>
      <c r="K56" s="18"/>
      <c r="L56" t="e">
        <f t="shared" si="0"/>
        <v>#NAME?</v>
      </c>
    </row>
    <row r="57" spans="1:13" hidden="1" x14ac:dyDescent="0.2">
      <c r="A57" s="17">
        <v>701</v>
      </c>
      <c r="B57" s="16" t="s">
        <v>257</v>
      </c>
      <c r="C57" s="17">
        <v>553</v>
      </c>
      <c r="D57" s="18">
        <v>2</v>
      </c>
      <c r="E57" s="19" t="s">
        <v>276</v>
      </c>
      <c r="F57" s="19" t="s">
        <v>277</v>
      </c>
      <c r="G57" s="19" t="s">
        <v>278</v>
      </c>
      <c r="H57" s="20" t="s">
        <v>174</v>
      </c>
      <c r="I57" s="21">
        <v>40909</v>
      </c>
      <c r="J57" s="21"/>
      <c r="K57" s="18"/>
      <c r="L57" t="e">
        <f t="shared" si="0"/>
        <v>#NAME?</v>
      </c>
    </row>
    <row r="58" spans="1:13" hidden="1" x14ac:dyDescent="0.2">
      <c r="A58" s="17">
        <v>701</v>
      </c>
      <c r="B58" s="16" t="s">
        <v>257</v>
      </c>
      <c r="C58" s="17">
        <v>554</v>
      </c>
      <c r="D58" s="18">
        <v>2</v>
      </c>
      <c r="E58" s="19" t="s">
        <v>279</v>
      </c>
      <c r="F58" s="19" t="s">
        <v>280</v>
      </c>
      <c r="G58" s="19" t="s">
        <v>281</v>
      </c>
      <c r="H58" s="20" t="s">
        <v>174</v>
      </c>
      <c r="I58" s="21">
        <v>40909</v>
      </c>
      <c r="J58" s="21"/>
      <c r="K58" s="18"/>
      <c r="L58" t="e">
        <f t="shared" si="0"/>
        <v>#NAME?</v>
      </c>
    </row>
    <row r="59" spans="1:13" hidden="1" x14ac:dyDescent="0.2">
      <c r="A59" s="17">
        <v>701</v>
      </c>
      <c r="B59" s="16" t="s">
        <v>257</v>
      </c>
      <c r="C59" s="17">
        <v>555</v>
      </c>
      <c r="D59" s="18">
        <v>2</v>
      </c>
      <c r="E59" s="19" t="s">
        <v>282</v>
      </c>
      <c r="F59" s="19" t="s">
        <v>283</v>
      </c>
      <c r="G59" s="19" t="s">
        <v>284</v>
      </c>
      <c r="H59" s="20" t="s">
        <v>174</v>
      </c>
      <c r="I59" s="21">
        <v>40909</v>
      </c>
      <c r="J59" s="21"/>
      <c r="K59" s="18"/>
      <c r="L59" t="e">
        <f t="shared" si="0"/>
        <v>#NAME?</v>
      </c>
    </row>
    <row r="60" spans="1:13" hidden="1" x14ac:dyDescent="0.2">
      <c r="A60" s="17">
        <v>701</v>
      </c>
      <c r="B60" s="16" t="s">
        <v>257</v>
      </c>
      <c r="C60" s="17">
        <v>556</v>
      </c>
      <c r="D60" s="18">
        <v>2</v>
      </c>
      <c r="E60" s="19" t="s">
        <v>285</v>
      </c>
      <c r="F60" s="19" t="s">
        <v>286</v>
      </c>
      <c r="G60" s="19" t="s">
        <v>287</v>
      </c>
      <c r="H60" s="20" t="s">
        <v>174</v>
      </c>
      <c r="I60" s="21">
        <v>40909</v>
      </c>
      <c r="J60" s="21"/>
      <c r="K60" s="18"/>
      <c r="L60" t="e">
        <f t="shared" si="0"/>
        <v>#NAME?</v>
      </c>
    </row>
    <row r="61" spans="1:13" hidden="1" x14ac:dyDescent="0.2">
      <c r="A61" s="17">
        <v>701</v>
      </c>
      <c r="B61" s="16" t="s">
        <v>257</v>
      </c>
      <c r="C61" s="17">
        <v>557</v>
      </c>
      <c r="D61" s="18">
        <v>2</v>
      </c>
      <c r="E61" s="19" t="s">
        <v>288</v>
      </c>
      <c r="F61" s="19" t="s">
        <v>289</v>
      </c>
      <c r="G61" s="19" t="s">
        <v>290</v>
      </c>
      <c r="H61" s="20" t="s">
        <v>174</v>
      </c>
      <c r="I61" s="21">
        <v>40909</v>
      </c>
      <c r="J61" s="21"/>
      <c r="K61" s="18"/>
      <c r="L61" t="e">
        <f t="shared" si="0"/>
        <v>#NAME?</v>
      </c>
    </row>
    <row r="62" spans="1:13" hidden="1" x14ac:dyDescent="0.2">
      <c r="A62" s="17">
        <v>701</v>
      </c>
      <c r="B62" s="16" t="s">
        <v>257</v>
      </c>
      <c r="C62" s="17">
        <v>558</v>
      </c>
      <c r="D62" s="18">
        <v>2</v>
      </c>
      <c r="E62" s="19" t="s">
        <v>291</v>
      </c>
      <c r="F62" s="19" t="s">
        <v>292</v>
      </c>
      <c r="G62" s="19" t="s">
        <v>293</v>
      </c>
      <c r="H62" s="20" t="s">
        <v>174</v>
      </c>
      <c r="I62" s="21">
        <v>40909</v>
      </c>
      <c r="J62" s="21"/>
      <c r="K62" s="18"/>
      <c r="L62" t="e">
        <f t="shared" si="0"/>
        <v>#NAME?</v>
      </c>
    </row>
    <row r="63" spans="1:13" hidden="1" x14ac:dyDescent="0.2">
      <c r="A63" s="17">
        <v>701</v>
      </c>
      <c r="B63" s="16" t="s">
        <v>257</v>
      </c>
      <c r="C63" s="17">
        <v>808</v>
      </c>
      <c r="D63" s="18">
        <v>2</v>
      </c>
      <c r="E63" s="19" t="s">
        <v>294</v>
      </c>
      <c r="F63" s="19" t="s">
        <v>294</v>
      </c>
      <c r="G63" s="19" t="s">
        <v>295</v>
      </c>
      <c r="H63" s="20" t="s">
        <v>174</v>
      </c>
      <c r="I63" s="21">
        <v>40909</v>
      </c>
      <c r="J63" s="21"/>
      <c r="K63" s="18"/>
      <c r="L63" t="e">
        <f t="shared" si="0"/>
        <v>#NAME?</v>
      </c>
    </row>
    <row r="64" spans="1:13" hidden="1" x14ac:dyDescent="0.2">
      <c r="A64" s="17">
        <v>701</v>
      </c>
      <c r="B64" s="16" t="s">
        <v>257</v>
      </c>
      <c r="C64" s="17">
        <v>809</v>
      </c>
      <c r="D64" s="18">
        <v>2</v>
      </c>
      <c r="E64" s="19" t="s">
        <v>296</v>
      </c>
      <c r="F64" s="19" t="s">
        <v>296</v>
      </c>
      <c r="G64" s="19" t="s">
        <v>297</v>
      </c>
      <c r="H64" s="20" t="s">
        <v>174</v>
      </c>
      <c r="I64" s="21">
        <v>40909</v>
      </c>
      <c r="J64" s="21"/>
      <c r="K64" s="18"/>
      <c r="L64" t="e">
        <f t="shared" si="0"/>
        <v>#NAME?</v>
      </c>
    </row>
    <row r="65" spans="1:13" hidden="1" x14ac:dyDescent="0.2">
      <c r="A65" s="17">
        <v>701</v>
      </c>
      <c r="B65" s="16" t="s">
        <v>257</v>
      </c>
      <c r="C65" s="17">
        <v>810</v>
      </c>
      <c r="D65" s="18">
        <v>2</v>
      </c>
      <c r="E65" s="19" t="s">
        <v>298</v>
      </c>
      <c r="F65" s="19" t="s">
        <v>298</v>
      </c>
      <c r="G65" s="19" t="s">
        <v>298</v>
      </c>
      <c r="H65" s="20" t="s">
        <v>174</v>
      </c>
      <c r="I65" s="21">
        <v>40909</v>
      </c>
      <c r="J65" s="21"/>
      <c r="K65" s="18"/>
      <c r="L65" t="e">
        <f t="shared" si="0"/>
        <v>#NAME?</v>
      </c>
    </row>
    <row r="66" spans="1:13" hidden="1" x14ac:dyDescent="0.2">
      <c r="A66" s="17">
        <v>701</v>
      </c>
      <c r="B66" s="16" t="s">
        <v>257</v>
      </c>
      <c r="C66" s="17">
        <v>812</v>
      </c>
      <c r="D66" s="18">
        <v>2</v>
      </c>
      <c r="E66" s="19" t="s">
        <v>299</v>
      </c>
      <c r="F66" s="19" t="s">
        <v>299</v>
      </c>
      <c r="G66" s="19" t="s">
        <v>299</v>
      </c>
      <c r="H66" s="20" t="s">
        <v>174</v>
      </c>
      <c r="I66" s="21">
        <v>40909</v>
      </c>
      <c r="J66" s="21">
        <v>41115</v>
      </c>
      <c r="K66" s="18"/>
      <c r="L66" t="e">
        <f t="shared" ref="L66:L129" si="1">VLOOKUP(A66,zubstat,2,0)</f>
        <v>#NAME?</v>
      </c>
    </row>
    <row r="67" spans="1:13" hidden="1" x14ac:dyDescent="0.2">
      <c r="A67" s="17">
        <v>701</v>
      </c>
      <c r="B67" s="16" t="s">
        <v>257</v>
      </c>
      <c r="C67" s="17">
        <v>812</v>
      </c>
      <c r="D67" s="18">
        <v>2</v>
      </c>
      <c r="E67" s="19" t="s">
        <v>300</v>
      </c>
      <c r="F67" s="19" t="s">
        <v>300</v>
      </c>
      <c r="G67" s="19" t="s">
        <v>301</v>
      </c>
      <c r="H67" s="20"/>
      <c r="I67" s="21">
        <v>41116</v>
      </c>
      <c r="J67" s="21"/>
      <c r="K67" s="18"/>
      <c r="L67" t="e">
        <f t="shared" si="1"/>
        <v>#NAME?</v>
      </c>
    </row>
    <row r="68" spans="1:13" hidden="1" x14ac:dyDescent="0.2">
      <c r="A68" s="17">
        <v>701</v>
      </c>
      <c r="B68" s="16" t="s">
        <v>257</v>
      </c>
      <c r="C68" s="17">
        <v>823</v>
      </c>
      <c r="D68" s="18">
        <v>2</v>
      </c>
      <c r="E68" s="19" t="s">
        <v>302</v>
      </c>
      <c r="F68" s="19" t="s">
        <v>302</v>
      </c>
      <c r="G68" s="19" t="s">
        <v>303</v>
      </c>
      <c r="H68" s="20"/>
      <c r="I68" s="21">
        <v>42826</v>
      </c>
      <c r="J68" s="21"/>
      <c r="K68" s="18"/>
      <c r="L68" t="e">
        <f t="shared" si="1"/>
        <v>#NAME?</v>
      </c>
    </row>
    <row r="69" spans="1:13" hidden="1" x14ac:dyDescent="0.2">
      <c r="A69" s="11">
        <v>707</v>
      </c>
      <c r="B69" s="10" t="s">
        <v>257</v>
      </c>
      <c r="C69" s="11">
        <v>0</v>
      </c>
      <c r="D69" s="12">
        <v>1</v>
      </c>
      <c r="E69" s="13" t="s">
        <v>93</v>
      </c>
      <c r="F69" s="13" t="s">
        <v>93</v>
      </c>
      <c r="G69" s="13" t="s">
        <v>258</v>
      </c>
      <c r="H69" s="14" t="s">
        <v>174</v>
      </c>
      <c r="I69" s="15">
        <v>40909</v>
      </c>
      <c r="J69" s="15"/>
      <c r="K69" s="12" t="s">
        <v>178</v>
      </c>
      <c r="L69" t="e">
        <f t="shared" si="1"/>
        <v>#NAME?</v>
      </c>
      <c r="M69" t="e">
        <f>VLOOKUP(A69,zubstat,6,0)</f>
        <v>#NAME?</v>
      </c>
    </row>
    <row r="70" spans="1:13" hidden="1" x14ac:dyDescent="0.2">
      <c r="A70" s="17">
        <v>707</v>
      </c>
      <c r="B70" s="16" t="s">
        <v>257</v>
      </c>
      <c r="C70" s="17">
        <v>805</v>
      </c>
      <c r="D70" s="18">
        <v>2</v>
      </c>
      <c r="E70" s="19" t="s">
        <v>93</v>
      </c>
      <c r="F70" s="19" t="s">
        <v>93</v>
      </c>
      <c r="G70" s="19" t="s">
        <v>258</v>
      </c>
      <c r="H70" s="20" t="s">
        <v>174</v>
      </c>
      <c r="I70" s="21">
        <v>40909</v>
      </c>
      <c r="J70" s="21"/>
      <c r="K70" s="18"/>
      <c r="L70" t="e">
        <f t="shared" si="1"/>
        <v>#NAME?</v>
      </c>
    </row>
    <row r="71" spans="1:13" hidden="1" x14ac:dyDescent="0.2">
      <c r="A71" s="11">
        <v>799</v>
      </c>
      <c r="B71" s="10" t="s">
        <v>257</v>
      </c>
      <c r="C71" s="11">
        <v>0</v>
      </c>
      <c r="D71" s="12">
        <v>1</v>
      </c>
      <c r="E71" s="13" t="s">
        <v>304</v>
      </c>
      <c r="F71" s="13" t="s">
        <v>304</v>
      </c>
      <c r="G71" s="13" t="s">
        <v>305</v>
      </c>
      <c r="H71" s="14" t="s">
        <v>174</v>
      </c>
      <c r="I71" s="15">
        <v>40909</v>
      </c>
      <c r="J71" s="15">
        <v>40909</v>
      </c>
      <c r="K71" s="12"/>
      <c r="L71" t="e">
        <f t="shared" si="1"/>
        <v>#NAME?</v>
      </c>
      <c r="M71" t="e">
        <f>VLOOKUP(A71,zubstat,6,0)</f>
        <v>#NAME?</v>
      </c>
    </row>
    <row r="72" spans="1:13" hidden="1" x14ac:dyDescent="0.2">
      <c r="A72" s="17">
        <v>799</v>
      </c>
      <c r="B72" s="16" t="s">
        <v>257</v>
      </c>
      <c r="C72" s="17">
        <v>901</v>
      </c>
      <c r="D72" s="18">
        <v>2</v>
      </c>
      <c r="E72" s="19" t="s">
        <v>306</v>
      </c>
      <c r="F72" s="19" t="s">
        <v>306</v>
      </c>
      <c r="G72" s="19" t="s">
        <v>306</v>
      </c>
      <c r="H72" s="20" t="s">
        <v>174</v>
      </c>
      <c r="I72" s="21">
        <v>40909</v>
      </c>
      <c r="J72" s="21">
        <v>40909</v>
      </c>
      <c r="K72" s="18"/>
      <c r="L72" t="e">
        <f t="shared" si="1"/>
        <v>#NAME?</v>
      </c>
    </row>
    <row r="73" spans="1:13" hidden="1" x14ac:dyDescent="0.2">
      <c r="A73" s="17">
        <v>799</v>
      </c>
      <c r="B73" s="16" t="s">
        <v>257</v>
      </c>
      <c r="C73" s="17">
        <v>902</v>
      </c>
      <c r="D73" s="18">
        <v>2</v>
      </c>
      <c r="E73" s="19" t="s">
        <v>307</v>
      </c>
      <c r="F73" s="19" t="s">
        <v>307</v>
      </c>
      <c r="G73" s="19" t="s">
        <v>307</v>
      </c>
      <c r="H73" s="20" t="s">
        <v>174</v>
      </c>
      <c r="I73" s="21">
        <v>40909</v>
      </c>
      <c r="J73" s="21">
        <v>40909</v>
      </c>
      <c r="K73" s="18"/>
      <c r="L73" t="e">
        <f t="shared" si="1"/>
        <v>#NAME?</v>
      </c>
    </row>
    <row r="74" spans="1:13" hidden="1" x14ac:dyDescent="0.2">
      <c r="A74" s="17">
        <v>799</v>
      </c>
      <c r="B74" s="16" t="s">
        <v>257</v>
      </c>
      <c r="C74" s="17">
        <v>903</v>
      </c>
      <c r="D74" s="18">
        <v>2</v>
      </c>
      <c r="E74" s="19" t="s">
        <v>308</v>
      </c>
      <c r="F74" s="19" t="s">
        <v>308</v>
      </c>
      <c r="G74" s="19" t="s">
        <v>308</v>
      </c>
      <c r="H74" s="20" t="s">
        <v>174</v>
      </c>
      <c r="I74" s="21">
        <v>40909</v>
      </c>
      <c r="J74" s="21">
        <v>40909</v>
      </c>
      <c r="K74" s="18"/>
      <c r="L74" t="e">
        <f t="shared" si="1"/>
        <v>#NAME?</v>
      </c>
    </row>
    <row r="75" spans="1:13" hidden="1" x14ac:dyDescent="0.2">
      <c r="A75" s="17">
        <v>799</v>
      </c>
      <c r="B75" s="16" t="s">
        <v>257</v>
      </c>
      <c r="C75" s="17">
        <v>904</v>
      </c>
      <c r="D75" s="18">
        <v>2</v>
      </c>
      <c r="E75" s="19" t="s">
        <v>309</v>
      </c>
      <c r="F75" s="19" t="s">
        <v>309</v>
      </c>
      <c r="G75" s="19" t="s">
        <v>309</v>
      </c>
      <c r="H75" s="20" t="s">
        <v>174</v>
      </c>
      <c r="I75" s="21">
        <v>40909</v>
      </c>
      <c r="J75" s="21">
        <v>40909</v>
      </c>
      <c r="K75" s="18"/>
      <c r="L75" t="e">
        <f t="shared" si="1"/>
        <v>#NAME?</v>
      </c>
    </row>
    <row r="76" spans="1:13" hidden="1" x14ac:dyDescent="0.2">
      <c r="A76" s="17">
        <v>799</v>
      </c>
      <c r="B76" s="16" t="s">
        <v>257</v>
      </c>
      <c r="C76" s="17">
        <v>905</v>
      </c>
      <c r="D76" s="18">
        <v>2</v>
      </c>
      <c r="E76" s="19" t="s">
        <v>310</v>
      </c>
      <c r="F76" s="19" t="s">
        <v>310</v>
      </c>
      <c r="G76" s="19" t="s">
        <v>311</v>
      </c>
      <c r="H76" s="20" t="s">
        <v>174</v>
      </c>
      <c r="I76" s="21">
        <v>40909</v>
      </c>
      <c r="J76" s="21">
        <v>40909</v>
      </c>
      <c r="K76" s="18"/>
      <c r="L76" t="e">
        <f t="shared" si="1"/>
        <v>#NAME?</v>
      </c>
    </row>
    <row r="77" spans="1:13" hidden="1" x14ac:dyDescent="0.2">
      <c r="A77" s="17">
        <v>799</v>
      </c>
      <c r="B77" s="16" t="s">
        <v>257</v>
      </c>
      <c r="C77" s="17">
        <v>906</v>
      </c>
      <c r="D77" s="18">
        <v>2</v>
      </c>
      <c r="E77" s="19" t="s">
        <v>312</v>
      </c>
      <c r="F77" s="19" t="s">
        <v>312</v>
      </c>
      <c r="G77" s="19" t="s">
        <v>312</v>
      </c>
      <c r="H77" s="20" t="s">
        <v>174</v>
      </c>
      <c r="I77" s="21">
        <v>40909</v>
      </c>
      <c r="J77" s="21">
        <v>40909</v>
      </c>
      <c r="K77" s="18"/>
      <c r="L77" t="e">
        <f t="shared" si="1"/>
        <v>#NAME?</v>
      </c>
    </row>
    <row r="78" spans="1:13" hidden="1" x14ac:dyDescent="0.2">
      <c r="A78" s="17">
        <v>799</v>
      </c>
      <c r="B78" s="16" t="s">
        <v>257</v>
      </c>
      <c r="C78" s="17">
        <v>907</v>
      </c>
      <c r="D78" s="18">
        <v>2</v>
      </c>
      <c r="E78" s="19" t="s">
        <v>313</v>
      </c>
      <c r="F78" s="19" t="s">
        <v>313</v>
      </c>
      <c r="G78" s="19" t="s">
        <v>313</v>
      </c>
      <c r="H78" s="20" t="s">
        <v>174</v>
      </c>
      <c r="I78" s="21">
        <v>40909</v>
      </c>
      <c r="J78" s="21">
        <v>40909</v>
      </c>
      <c r="K78" s="18"/>
      <c r="L78" t="e">
        <f t="shared" si="1"/>
        <v>#NAME?</v>
      </c>
    </row>
    <row r="79" spans="1:13" hidden="1" x14ac:dyDescent="0.2">
      <c r="A79" s="17">
        <v>799</v>
      </c>
      <c r="B79" s="16" t="s">
        <v>257</v>
      </c>
      <c r="C79" s="17">
        <v>908</v>
      </c>
      <c r="D79" s="18">
        <v>2</v>
      </c>
      <c r="E79" s="19" t="s">
        <v>314</v>
      </c>
      <c r="F79" s="19" t="s">
        <v>314</v>
      </c>
      <c r="G79" s="19" t="s">
        <v>314</v>
      </c>
      <c r="H79" s="20" t="s">
        <v>174</v>
      </c>
      <c r="I79" s="21">
        <v>40909</v>
      </c>
      <c r="J79" s="21">
        <v>40909</v>
      </c>
      <c r="K79" s="18"/>
      <c r="L79" t="e">
        <f t="shared" si="1"/>
        <v>#NAME?</v>
      </c>
    </row>
    <row r="80" spans="1:13" hidden="1" x14ac:dyDescent="0.2">
      <c r="A80" s="17">
        <v>799</v>
      </c>
      <c r="B80" s="16" t="s">
        <v>257</v>
      </c>
      <c r="C80" s="17">
        <v>909</v>
      </c>
      <c r="D80" s="18">
        <v>2</v>
      </c>
      <c r="E80" s="19" t="s">
        <v>315</v>
      </c>
      <c r="F80" s="19" t="s">
        <v>315</v>
      </c>
      <c r="G80" s="19" t="s">
        <v>315</v>
      </c>
      <c r="H80" s="20" t="s">
        <v>174</v>
      </c>
      <c r="I80" s="21">
        <v>40909</v>
      </c>
      <c r="J80" s="21">
        <v>40909</v>
      </c>
      <c r="K80" s="18"/>
      <c r="L80" t="e">
        <f t="shared" si="1"/>
        <v>#NAME?</v>
      </c>
    </row>
    <row r="81" spans="1:12" hidden="1" x14ac:dyDescent="0.2">
      <c r="A81" s="17">
        <v>799</v>
      </c>
      <c r="B81" s="16" t="s">
        <v>257</v>
      </c>
      <c r="C81" s="17">
        <v>910</v>
      </c>
      <c r="D81" s="18">
        <v>2</v>
      </c>
      <c r="E81" s="19" t="s">
        <v>316</v>
      </c>
      <c r="F81" s="19" t="s">
        <v>316</v>
      </c>
      <c r="G81" s="19" t="s">
        <v>316</v>
      </c>
      <c r="H81" s="20" t="s">
        <v>174</v>
      </c>
      <c r="I81" s="21">
        <v>40909</v>
      </c>
      <c r="J81" s="21">
        <v>40909</v>
      </c>
      <c r="K81" s="18"/>
      <c r="L81" t="e">
        <f t="shared" si="1"/>
        <v>#NAME?</v>
      </c>
    </row>
    <row r="82" spans="1:12" hidden="1" x14ac:dyDescent="0.2">
      <c r="A82" s="17">
        <v>799</v>
      </c>
      <c r="B82" s="16" t="s">
        <v>257</v>
      </c>
      <c r="C82" s="17">
        <v>911</v>
      </c>
      <c r="D82" s="18">
        <v>2</v>
      </c>
      <c r="E82" s="19" t="s">
        <v>317</v>
      </c>
      <c r="F82" s="19" t="s">
        <v>317</v>
      </c>
      <c r="G82" s="19" t="s">
        <v>317</v>
      </c>
      <c r="H82" s="20" t="s">
        <v>174</v>
      </c>
      <c r="I82" s="21">
        <v>40909</v>
      </c>
      <c r="J82" s="21">
        <v>40909</v>
      </c>
      <c r="K82" s="18"/>
      <c r="L82" t="e">
        <f t="shared" si="1"/>
        <v>#NAME?</v>
      </c>
    </row>
    <row r="83" spans="1:12" hidden="1" x14ac:dyDescent="0.2">
      <c r="A83" s="17">
        <v>799</v>
      </c>
      <c r="B83" s="16" t="s">
        <v>257</v>
      </c>
      <c r="C83" s="17">
        <v>912</v>
      </c>
      <c r="D83" s="18">
        <v>2</v>
      </c>
      <c r="E83" s="19" t="s">
        <v>318</v>
      </c>
      <c r="F83" s="19" t="s">
        <v>318</v>
      </c>
      <c r="G83" s="19" t="s">
        <v>318</v>
      </c>
      <c r="H83" s="20" t="s">
        <v>174</v>
      </c>
      <c r="I83" s="21">
        <v>40909</v>
      </c>
      <c r="J83" s="21">
        <v>40909</v>
      </c>
      <c r="K83" s="18"/>
      <c r="L83" t="e">
        <f t="shared" si="1"/>
        <v>#NAME?</v>
      </c>
    </row>
    <row r="84" spans="1:12" hidden="1" x14ac:dyDescent="0.2">
      <c r="A84" s="17">
        <v>799</v>
      </c>
      <c r="B84" s="16" t="s">
        <v>257</v>
      </c>
      <c r="C84" s="17">
        <v>913</v>
      </c>
      <c r="D84" s="18">
        <v>2</v>
      </c>
      <c r="E84" s="19" t="s">
        <v>319</v>
      </c>
      <c r="F84" s="19" t="s">
        <v>319</v>
      </c>
      <c r="G84" s="19" t="s">
        <v>319</v>
      </c>
      <c r="H84" s="20" t="s">
        <v>174</v>
      </c>
      <c r="I84" s="21">
        <v>40909</v>
      </c>
      <c r="J84" s="21">
        <v>40909</v>
      </c>
      <c r="K84" s="18"/>
      <c r="L84" t="e">
        <f t="shared" si="1"/>
        <v>#NAME?</v>
      </c>
    </row>
    <row r="85" spans="1:12" hidden="1" x14ac:dyDescent="0.2">
      <c r="A85" s="17">
        <v>799</v>
      </c>
      <c r="B85" s="16" t="s">
        <v>257</v>
      </c>
      <c r="C85" s="17">
        <v>914</v>
      </c>
      <c r="D85" s="18">
        <v>2</v>
      </c>
      <c r="E85" s="19" t="s">
        <v>320</v>
      </c>
      <c r="F85" s="19" t="s">
        <v>320</v>
      </c>
      <c r="G85" s="19" t="s">
        <v>320</v>
      </c>
      <c r="H85" s="20" t="s">
        <v>174</v>
      </c>
      <c r="I85" s="21">
        <v>40909</v>
      </c>
      <c r="J85" s="21">
        <v>40909</v>
      </c>
      <c r="K85" s="18"/>
      <c r="L85" t="e">
        <f t="shared" si="1"/>
        <v>#NAME?</v>
      </c>
    </row>
    <row r="86" spans="1:12" hidden="1" x14ac:dyDescent="0.2">
      <c r="A86" s="17">
        <v>799</v>
      </c>
      <c r="B86" s="16" t="s">
        <v>257</v>
      </c>
      <c r="C86" s="17">
        <v>915</v>
      </c>
      <c r="D86" s="18">
        <v>2</v>
      </c>
      <c r="E86" s="19" t="s">
        <v>321</v>
      </c>
      <c r="F86" s="19" t="s">
        <v>321</v>
      </c>
      <c r="G86" s="19" t="s">
        <v>321</v>
      </c>
      <c r="H86" s="20" t="s">
        <v>174</v>
      </c>
      <c r="I86" s="21">
        <v>40909</v>
      </c>
      <c r="J86" s="21">
        <v>40909</v>
      </c>
      <c r="K86" s="18"/>
      <c r="L86" t="e">
        <f t="shared" si="1"/>
        <v>#NAME?</v>
      </c>
    </row>
    <row r="87" spans="1:12" hidden="1" x14ac:dyDescent="0.2">
      <c r="A87" s="17">
        <v>799</v>
      </c>
      <c r="B87" s="16" t="s">
        <v>257</v>
      </c>
      <c r="C87" s="17">
        <v>916</v>
      </c>
      <c r="D87" s="18">
        <v>2</v>
      </c>
      <c r="E87" s="19" t="s">
        <v>322</v>
      </c>
      <c r="F87" s="19" t="s">
        <v>322</v>
      </c>
      <c r="G87" s="19" t="s">
        <v>322</v>
      </c>
      <c r="H87" s="20" t="s">
        <v>174</v>
      </c>
      <c r="I87" s="21">
        <v>40909</v>
      </c>
      <c r="J87" s="21">
        <v>40909</v>
      </c>
      <c r="K87" s="18"/>
      <c r="L87" t="e">
        <f t="shared" si="1"/>
        <v>#NAME?</v>
      </c>
    </row>
    <row r="88" spans="1:12" hidden="1" x14ac:dyDescent="0.2">
      <c r="A88" s="17">
        <v>799</v>
      </c>
      <c r="B88" s="16" t="s">
        <v>257</v>
      </c>
      <c r="C88" s="17">
        <v>917</v>
      </c>
      <c r="D88" s="18">
        <v>2</v>
      </c>
      <c r="E88" s="19" t="s">
        <v>323</v>
      </c>
      <c r="F88" s="19" t="s">
        <v>323</v>
      </c>
      <c r="G88" s="19" t="s">
        <v>323</v>
      </c>
      <c r="H88" s="20" t="s">
        <v>174</v>
      </c>
      <c r="I88" s="21">
        <v>40909</v>
      </c>
      <c r="J88" s="21">
        <v>40909</v>
      </c>
      <c r="K88" s="18"/>
      <c r="L88" t="e">
        <f t="shared" si="1"/>
        <v>#NAME?</v>
      </c>
    </row>
    <row r="89" spans="1:12" hidden="1" x14ac:dyDescent="0.2">
      <c r="A89" s="17">
        <v>799</v>
      </c>
      <c r="B89" s="16" t="s">
        <v>257</v>
      </c>
      <c r="C89" s="17">
        <v>918</v>
      </c>
      <c r="D89" s="18">
        <v>2</v>
      </c>
      <c r="E89" s="19" t="s">
        <v>324</v>
      </c>
      <c r="F89" s="19" t="s">
        <v>324</v>
      </c>
      <c r="G89" s="19" t="s">
        <v>324</v>
      </c>
      <c r="H89" s="20" t="s">
        <v>174</v>
      </c>
      <c r="I89" s="21">
        <v>40909</v>
      </c>
      <c r="J89" s="21">
        <v>40909</v>
      </c>
      <c r="K89" s="18"/>
      <c r="L89" t="e">
        <f t="shared" si="1"/>
        <v>#NAME?</v>
      </c>
    </row>
    <row r="90" spans="1:12" hidden="1" x14ac:dyDescent="0.2">
      <c r="A90" s="17">
        <v>799</v>
      </c>
      <c r="B90" s="16" t="s">
        <v>257</v>
      </c>
      <c r="C90" s="17">
        <v>919</v>
      </c>
      <c r="D90" s="18">
        <v>2</v>
      </c>
      <c r="E90" s="19" t="s">
        <v>325</v>
      </c>
      <c r="F90" s="19" t="s">
        <v>325</v>
      </c>
      <c r="G90" s="19" t="s">
        <v>325</v>
      </c>
      <c r="H90" s="20" t="s">
        <v>174</v>
      </c>
      <c r="I90" s="21">
        <v>40909</v>
      </c>
      <c r="J90" s="21">
        <v>40909</v>
      </c>
      <c r="K90" s="18"/>
      <c r="L90" t="e">
        <f t="shared" si="1"/>
        <v>#NAME?</v>
      </c>
    </row>
    <row r="91" spans="1:12" hidden="1" x14ac:dyDescent="0.2">
      <c r="A91" s="17">
        <v>799</v>
      </c>
      <c r="B91" s="16" t="s">
        <v>257</v>
      </c>
      <c r="C91" s="17">
        <v>920</v>
      </c>
      <c r="D91" s="18">
        <v>2</v>
      </c>
      <c r="E91" s="19" t="s">
        <v>326</v>
      </c>
      <c r="F91" s="19" t="s">
        <v>326</v>
      </c>
      <c r="G91" s="19" t="s">
        <v>326</v>
      </c>
      <c r="H91" s="20" t="s">
        <v>174</v>
      </c>
      <c r="I91" s="21">
        <v>40909</v>
      </c>
      <c r="J91" s="21">
        <v>40909</v>
      </c>
      <c r="K91" s="18"/>
      <c r="L91" t="e">
        <f t="shared" si="1"/>
        <v>#NAME?</v>
      </c>
    </row>
    <row r="92" spans="1:12" hidden="1" x14ac:dyDescent="0.2">
      <c r="A92" s="17">
        <v>799</v>
      </c>
      <c r="B92" s="16" t="s">
        <v>257</v>
      </c>
      <c r="C92" s="17">
        <v>921</v>
      </c>
      <c r="D92" s="18">
        <v>2</v>
      </c>
      <c r="E92" s="19" t="s">
        <v>327</v>
      </c>
      <c r="F92" s="19" t="s">
        <v>327</v>
      </c>
      <c r="G92" s="19" t="s">
        <v>327</v>
      </c>
      <c r="H92" s="20" t="s">
        <v>174</v>
      </c>
      <c r="I92" s="21">
        <v>40909</v>
      </c>
      <c r="J92" s="21">
        <v>40909</v>
      </c>
      <c r="K92" s="18"/>
      <c r="L92" t="e">
        <f t="shared" si="1"/>
        <v>#NAME?</v>
      </c>
    </row>
    <row r="93" spans="1:12" hidden="1" x14ac:dyDescent="0.2">
      <c r="A93" s="17">
        <v>799</v>
      </c>
      <c r="B93" s="16" t="s">
        <v>257</v>
      </c>
      <c r="C93" s="17">
        <v>922</v>
      </c>
      <c r="D93" s="18">
        <v>2</v>
      </c>
      <c r="E93" s="19" t="s">
        <v>328</v>
      </c>
      <c r="F93" s="19" t="s">
        <v>328</v>
      </c>
      <c r="G93" s="19" t="s">
        <v>328</v>
      </c>
      <c r="H93" s="20" t="s">
        <v>174</v>
      </c>
      <c r="I93" s="21">
        <v>40909</v>
      </c>
      <c r="J93" s="21">
        <v>40909</v>
      </c>
      <c r="K93" s="18"/>
      <c r="L93" t="e">
        <f t="shared" si="1"/>
        <v>#NAME?</v>
      </c>
    </row>
    <row r="94" spans="1:12" hidden="1" x14ac:dyDescent="0.2">
      <c r="A94" s="17">
        <v>799</v>
      </c>
      <c r="B94" s="16" t="s">
        <v>257</v>
      </c>
      <c r="C94" s="17">
        <v>923</v>
      </c>
      <c r="D94" s="18">
        <v>2</v>
      </c>
      <c r="E94" s="19" t="s">
        <v>329</v>
      </c>
      <c r="F94" s="19" t="s">
        <v>329</v>
      </c>
      <c r="G94" s="19" t="s">
        <v>329</v>
      </c>
      <c r="H94" s="20" t="s">
        <v>174</v>
      </c>
      <c r="I94" s="21">
        <v>40909</v>
      </c>
      <c r="J94" s="21">
        <v>40909</v>
      </c>
      <c r="K94" s="18"/>
      <c r="L94" t="e">
        <f t="shared" si="1"/>
        <v>#NAME?</v>
      </c>
    </row>
    <row r="95" spans="1:12" hidden="1" x14ac:dyDescent="0.2">
      <c r="A95" s="17">
        <v>799</v>
      </c>
      <c r="B95" s="16" t="s">
        <v>257</v>
      </c>
      <c r="C95" s="17">
        <v>924</v>
      </c>
      <c r="D95" s="18">
        <v>2</v>
      </c>
      <c r="E95" s="19" t="s">
        <v>330</v>
      </c>
      <c r="F95" s="19" t="s">
        <v>330</v>
      </c>
      <c r="G95" s="19" t="s">
        <v>330</v>
      </c>
      <c r="H95" s="20" t="s">
        <v>174</v>
      </c>
      <c r="I95" s="21">
        <v>40909</v>
      </c>
      <c r="J95" s="21">
        <v>40909</v>
      </c>
      <c r="K95" s="18"/>
      <c r="L95" t="e">
        <f t="shared" si="1"/>
        <v>#NAME?</v>
      </c>
    </row>
    <row r="96" spans="1:12" hidden="1" x14ac:dyDescent="0.2">
      <c r="A96" s="17">
        <v>799</v>
      </c>
      <c r="B96" s="16" t="s">
        <v>257</v>
      </c>
      <c r="C96" s="17">
        <v>925</v>
      </c>
      <c r="D96" s="18">
        <v>2</v>
      </c>
      <c r="E96" s="19" t="s">
        <v>331</v>
      </c>
      <c r="F96" s="19" t="s">
        <v>331</v>
      </c>
      <c r="G96" s="19" t="s">
        <v>331</v>
      </c>
      <c r="H96" s="20" t="s">
        <v>174</v>
      </c>
      <c r="I96" s="21">
        <v>40909</v>
      </c>
      <c r="J96" s="21">
        <v>40909</v>
      </c>
      <c r="K96" s="18"/>
      <c r="L96" t="e">
        <f t="shared" si="1"/>
        <v>#NAME?</v>
      </c>
    </row>
    <row r="97" spans="1:13" hidden="1" x14ac:dyDescent="0.2">
      <c r="A97" s="17">
        <v>799</v>
      </c>
      <c r="B97" s="16" t="s">
        <v>257</v>
      </c>
      <c r="C97" s="17">
        <v>926</v>
      </c>
      <c r="D97" s="18">
        <v>2</v>
      </c>
      <c r="E97" s="19" t="s">
        <v>332</v>
      </c>
      <c r="F97" s="19" t="s">
        <v>332</v>
      </c>
      <c r="G97" s="19" t="s">
        <v>332</v>
      </c>
      <c r="H97" s="20" t="s">
        <v>174</v>
      </c>
      <c r="I97" s="21">
        <v>40909</v>
      </c>
      <c r="J97" s="21">
        <v>40909</v>
      </c>
      <c r="K97" s="18"/>
      <c r="L97" t="e">
        <f t="shared" si="1"/>
        <v>#NAME?</v>
      </c>
    </row>
    <row r="98" spans="1:13" hidden="1" x14ac:dyDescent="0.2">
      <c r="A98" s="17">
        <v>799</v>
      </c>
      <c r="B98" s="16" t="s">
        <v>257</v>
      </c>
      <c r="C98" s="17">
        <v>927</v>
      </c>
      <c r="D98" s="18">
        <v>2</v>
      </c>
      <c r="E98" s="19" t="s">
        <v>333</v>
      </c>
      <c r="F98" s="19" t="s">
        <v>333</v>
      </c>
      <c r="G98" s="19" t="s">
        <v>333</v>
      </c>
      <c r="H98" s="20" t="s">
        <v>174</v>
      </c>
      <c r="I98" s="21">
        <v>40909</v>
      </c>
      <c r="J98" s="21">
        <v>40909</v>
      </c>
      <c r="K98" s="18"/>
      <c r="L98" t="e">
        <f t="shared" si="1"/>
        <v>#NAME?</v>
      </c>
    </row>
    <row r="99" spans="1:13" hidden="1" x14ac:dyDescent="0.2">
      <c r="A99" s="17">
        <v>799</v>
      </c>
      <c r="B99" s="16" t="s">
        <v>257</v>
      </c>
      <c r="C99" s="17">
        <v>928</v>
      </c>
      <c r="D99" s="18">
        <v>2</v>
      </c>
      <c r="E99" s="19" t="s">
        <v>334</v>
      </c>
      <c r="F99" s="19" t="s">
        <v>334</v>
      </c>
      <c r="G99" s="19" t="s">
        <v>334</v>
      </c>
      <c r="H99" s="20" t="s">
        <v>174</v>
      </c>
      <c r="I99" s="21">
        <v>40909</v>
      </c>
      <c r="J99" s="21">
        <v>40909</v>
      </c>
      <c r="K99" s="18"/>
      <c r="L99" t="e">
        <f t="shared" si="1"/>
        <v>#NAME?</v>
      </c>
    </row>
    <row r="100" spans="1:13" hidden="1" x14ac:dyDescent="0.2">
      <c r="A100" s="17">
        <v>799</v>
      </c>
      <c r="B100" s="16" t="s">
        <v>257</v>
      </c>
      <c r="C100" s="17">
        <v>929</v>
      </c>
      <c r="D100" s="18">
        <v>2</v>
      </c>
      <c r="E100" s="19" t="s">
        <v>335</v>
      </c>
      <c r="F100" s="19" t="s">
        <v>335</v>
      </c>
      <c r="G100" s="19" t="s">
        <v>335</v>
      </c>
      <c r="H100" s="20" t="s">
        <v>174</v>
      </c>
      <c r="I100" s="21">
        <v>40909</v>
      </c>
      <c r="J100" s="21">
        <v>40909</v>
      </c>
      <c r="K100" s="18"/>
      <c r="L100" t="e">
        <f t="shared" si="1"/>
        <v>#NAME?</v>
      </c>
    </row>
    <row r="101" spans="1:13" hidden="1" x14ac:dyDescent="0.2">
      <c r="A101" s="17">
        <v>799</v>
      </c>
      <c r="B101" s="16" t="s">
        <v>257</v>
      </c>
      <c r="C101" s="17">
        <v>930</v>
      </c>
      <c r="D101" s="18">
        <v>2</v>
      </c>
      <c r="E101" s="19" t="s">
        <v>336</v>
      </c>
      <c r="F101" s="19" t="s">
        <v>336</v>
      </c>
      <c r="G101" s="19" t="s">
        <v>336</v>
      </c>
      <c r="H101" s="20" t="s">
        <v>174</v>
      </c>
      <c r="I101" s="21">
        <v>40909</v>
      </c>
      <c r="J101" s="21">
        <v>40909</v>
      </c>
      <c r="K101" s="18"/>
      <c r="L101" t="e">
        <f t="shared" si="1"/>
        <v>#NAME?</v>
      </c>
    </row>
    <row r="102" spans="1:13" hidden="1" x14ac:dyDescent="0.2">
      <c r="A102" s="17">
        <v>799</v>
      </c>
      <c r="B102" s="16" t="s">
        <v>257</v>
      </c>
      <c r="C102" s="17">
        <v>931</v>
      </c>
      <c r="D102" s="18">
        <v>2</v>
      </c>
      <c r="E102" s="19" t="s">
        <v>337</v>
      </c>
      <c r="F102" s="19" t="s">
        <v>337</v>
      </c>
      <c r="G102" s="19" t="s">
        <v>337</v>
      </c>
      <c r="H102" s="20" t="s">
        <v>174</v>
      </c>
      <c r="I102" s="21">
        <v>40909</v>
      </c>
      <c r="J102" s="21">
        <v>40909</v>
      </c>
      <c r="K102" s="18"/>
      <c r="L102" t="e">
        <f t="shared" si="1"/>
        <v>#NAME?</v>
      </c>
    </row>
    <row r="103" spans="1:13" hidden="1" x14ac:dyDescent="0.2">
      <c r="A103" s="17">
        <v>799</v>
      </c>
      <c r="B103" s="16" t="s">
        <v>257</v>
      </c>
      <c r="C103" s="17">
        <v>932</v>
      </c>
      <c r="D103" s="18">
        <v>2</v>
      </c>
      <c r="E103" s="19" t="s">
        <v>338</v>
      </c>
      <c r="F103" s="19" t="s">
        <v>338</v>
      </c>
      <c r="G103" s="19" t="s">
        <v>338</v>
      </c>
      <c r="H103" s="20" t="s">
        <v>174</v>
      </c>
      <c r="I103" s="21">
        <v>40909</v>
      </c>
      <c r="J103" s="21">
        <v>40909</v>
      </c>
      <c r="K103" s="18"/>
      <c r="L103" t="e">
        <f t="shared" si="1"/>
        <v>#NAME?</v>
      </c>
    </row>
    <row r="104" spans="1:13" hidden="1" x14ac:dyDescent="0.2">
      <c r="A104" s="17">
        <v>799</v>
      </c>
      <c r="B104" s="16" t="s">
        <v>257</v>
      </c>
      <c r="C104" s="17">
        <v>933</v>
      </c>
      <c r="D104" s="18">
        <v>2</v>
      </c>
      <c r="E104" s="19" t="s">
        <v>339</v>
      </c>
      <c r="F104" s="19" t="s">
        <v>339</v>
      </c>
      <c r="G104" s="19" t="s">
        <v>339</v>
      </c>
      <c r="H104" s="20" t="s">
        <v>174</v>
      </c>
      <c r="I104" s="21">
        <v>40909</v>
      </c>
      <c r="J104" s="21">
        <v>40909</v>
      </c>
      <c r="K104" s="18"/>
      <c r="L104" t="e">
        <f t="shared" si="1"/>
        <v>#NAME?</v>
      </c>
    </row>
    <row r="105" spans="1:13" hidden="1" x14ac:dyDescent="0.2">
      <c r="A105" s="17">
        <v>799</v>
      </c>
      <c r="B105" s="16" t="s">
        <v>257</v>
      </c>
      <c r="C105" s="17">
        <v>934</v>
      </c>
      <c r="D105" s="18">
        <v>2</v>
      </c>
      <c r="E105" s="19" t="s">
        <v>340</v>
      </c>
      <c r="F105" s="19" t="s">
        <v>340</v>
      </c>
      <c r="G105" s="19" t="s">
        <v>340</v>
      </c>
      <c r="H105" s="20" t="s">
        <v>174</v>
      </c>
      <c r="I105" s="21">
        <v>40909</v>
      </c>
      <c r="J105" s="21">
        <v>40909</v>
      </c>
      <c r="K105" s="18"/>
      <c r="L105" t="e">
        <f t="shared" si="1"/>
        <v>#NAME?</v>
      </c>
    </row>
    <row r="106" spans="1:13" hidden="1" x14ac:dyDescent="0.2">
      <c r="A106" s="4">
        <v>0</v>
      </c>
      <c r="B106" s="22" t="s">
        <v>341</v>
      </c>
      <c r="C106" s="4">
        <v>0</v>
      </c>
      <c r="D106" s="5">
        <v>0</v>
      </c>
      <c r="E106" s="6" t="s">
        <v>342</v>
      </c>
      <c r="F106" s="6" t="s">
        <v>342</v>
      </c>
      <c r="G106" s="6" t="s">
        <v>343</v>
      </c>
      <c r="H106" s="7" t="s">
        <v>185</v>
      </c>
      <c r="I106" s="8">
        <v>40909</v>
      </c>
      <c r="J106" s="9"/>
      <c r="K106" s="5"/>
      <c r="L106" t="e">
        <f t="shared" si="1"/>
        <v>#NAME?</v>
      </c>
    </row>
    <row r="107" spans="1:13" hidden="1" x14ac:dyDescent="0.2">
      <c r="A107" s="11">
        <v>708</v>
      </c>
      <c r="B107" s="10" t="s">
        <v>341</v>
      </c>
      <c r="C107" s="11">
        <v>0</v>
      </c>
      <c r="D107" s="12">
        <v>1</v>
      </c>
      <c r="E107" s="13" t="s">
        <v>342</v>
      </c>
      <c r="F107" s="13" t="s">
        <v>342</v>
      </c>
      <c r="G107" s="13" t="s">
        <v>343</v>
      </c>
      <c r="H107" s="14" t="s">
        <v>185</v>
      </c>
      <c r="I107" s="15">
        <v>40909</v>
      </c>
      <c r="J107" s="15"/>
      <c r="K107" s="12" t="s">
        <v>178</v>
      </c>
      <c r="L107" t="e">
        <f t="shared" si="1"/>
        <v>#NAME?</v>
      </c>
      <c r="M107" t="e">
        <f>VLOOKUP(A107,zubstat,6,0)</f>
        <v>#NAME?</v>
      </c>
    </row>
    <row r="108" spans="1:13" hidden="1" x14ac:dyDescent="0.2">
      <c r="A108" s="17">
        <v>708</v>
      </c>
      <c r="B108" s="16" t="s">
        <v>341</v>
      </c>
      <c r="C108" s="17">
        <v>811</v>
      </c>
      <c r="D108" s="18">
        <v>2</v>
      </c>
      <c r="E108" s="19" t="s">
        <v>342</v>
      </c>
      <c r="F108" s="19" t="s">
        <v>342</v>
      </c>
      <c r="G108" s="19" t="s">
        <v>343</v>
      </c>
      <c r="H108" s="20" t="s">
        <v>185</v>
      </c>
      <c r="I108" s="21">
        <v>40909</v>
      </c>
      <c r="J108" s="21"/>
      <c r="K108" s="18"/>
      <c r="L108" t="e">
        <f t="shared" si="1"/>
        <v>#NAME?</v>
      </c>
    </row>
    <row r="109" spans="1:13" hidden="1" x14ac:dyDescent="0.2">
      <c r="A109" s="4">
        <v>0</v>
      </c>
      <c r="B109" s="22" t="s">
        <v>344</v>
      </c>
      <c r="C109" s="4">
        <v>0</v>
      </c>
      <c r="D109" s="5">
        <v>0</v>
      </c>
      <c r="E109" s="6" t="s">
        <v>345</v>
      </c>
      <c r="F109" s="6" t="s">
        <v>345</v>
      </c>
      <c r="G109" s="6" t="s">
        <v>346</v>
      </c>
      <c r="H109" s="7" t="s">
        <v>185</v>
      </c>
      <c r="I109" s="8">
        <v>40909</v>
      </c>
      <c r="J109" s="9"/>
      <c r="K109" s="5"/>
      <c r="L109" t="e">
        <f t="shared" si="1"/>
        <v>#NAME?</v>
      </c>
    </row>
    <row r="110" spans="1:13" hidden="1" x14ac:dyDescent="0.2">
      <c r="A110" s="11">
        <v>709</v>
      </c>
      <c r="B110" s="10" t="s">
        <v>344</v>
      </c>
      <c r="C110" s="11">
        <v>0</v>
      </c>
      <c r="D110" s="12">
        <v>1</v>
      </c>
      <c r="E110" s="13" t="s">
        <v>345</v>
      </c>
      <c r="F110" s="13" t="s">
        <v>345</v>
      </c>
      <c r="G110" s="13" t="s">
        <v>346</v>
      </c>
      <c r="H110" s="14" t="s">
        <v>185</v>
      </c>
      <c r="I110" s="15">
        <v>40909</v>
      </c>
      <c r="J110" s="15"/>
      <c r="K110" s="12" t="s">
        <v>178</v>
      </c>
      <c r="L110" t="e">
        <f t="shared" si="1"/>
        <v>#NAME?</v>
      </c>
      <c r="M110" t="e">
        <f>VLOOKUP(A110,zubstat,6,0)</f>
        <v>#NAME?</v>
      </c>
    </row>
    <row r="111" spans="1:13" hidden="1" x14ac:dyDescent="0.2">
      <c r="A111" s="17">
        <v>709</v>
      </c>
      <c r="B111" s="16" t="s">
        <v>344</v>
      </c>
      <c r="C111" s="17">
        <v>814</v>
      </c>
      <c r="D111" s="18">
        <v>2</v>
      </c>
      <c r="E111" s="19" t="s">
        <v>345</v>
      </c>
      <c r="F111" s="19" t="s">
        <v>345</v>
      </c>
      <c r="G111" s="19" t="s">
        <v>346</v>
      </c>
      <c r="H111" s="20" t="s">
        <v>185</v>
      </c>
      <c r="I111" s="21">
        <v>40909</v>
      </c>
      <c r="J111" s="21"/>
      <c r="K111" s="18"/>
      <c r="L111" t="e">
        <f t="shared" si="1"/>
        <v>#NAME?</v>
      </c>
    </row>
    <row r="112" spans="1:13" hidden="1" x14ac:dyDescent="0.2">
      <c r="A112" s="4">
        <v>0</v>
      </c>
      <c r="B112" s="22" t="s">
        <v>347</v>
      </c>
      <c r="C112" s="4">
        <v>0</v>
      </c>
      <c r="D112" s="5">
        <v>0</v>
      </c>
      <c r="E112" s="6" t="s">
        <v>348</v>
      </c>
      <c r="F112" s="6" t="s">
        <v>348</v>
      </c>
      <c r="G112" s="6" t="s">
        <v>349</v>
      </c>
      <c r="H112" s="7" t="s">
        <v>185</v>
      </c>
      <c r="I112" s="8">
        <v>40909</v>
      </c>
      <c r="J112" s="9"/>
      <c r="K112" s="5"/>
      <c r="L112" t="e">
        <f t="shared" si="1"/>
        <v>#NAME?</v>
      </c>
    </row>
    <row r="113" spans="1:13" hidden="1" x14ac:dyDescent="0.2">
      <c r="A113" s="11">
        <v>710</v>
      </c>
      <c r="B113" s="10" t="s">
        <v>347</v>
      </c>
      <c r="C113" s="11">
        <v>0</v>
      </c>
      <c r="D113" s="12">
        <v>1</v>
      </c>
      <c r="E113" s="13" t="s">
        <v>348</v>
      </c>
      <c r="F113" s="13" t="s">
        <v>348</v>
      </c>
      <c r="G113" s="13" t="s">
        <v>349</v>
      </c>
      <c r="H113" s="14" t="s">
        <v>185</v>
      </c>
      <c r="I113" s="15">
        <v>40909</v>
      </c>
      <c r="J113" s="15"/>
      <c r="K113" s="12" t="s">
        <v>178</v>
      </c>
      <c r="L113" t="e">
        <f t="shared" si="1"/>
        <v>#NAME?</v>
      </c>
      <c r="M113" t="e">
        <f>VLOOKUP(A113,zubstat,6,0)</f>
        <v>#NAME?</v>
      </c>
    </row>
    <row r="114" spans="1:13" hidden="1" x14ac:dyDescent="0.2">
      <c r="A114" s="17">
        <v>710</v>
      </c>
      <c r="B114" s="16" t="s">
        <v>347</v>
      </c>
      <c r="C114" s="17">
        <v>815</v>
      </c>
      <c r="D114" s="18">
        <v>2</v>
      </c>
      <c r="E114" s="19" t="s">
        <v>348</v>
      </c>
      <c r="F114" s="19" t="s">
        <v>348</v>
      </c>
      <c r="G114" s="19" t="s">
        <v>349</v>
      </c>
      <c r="H114" s="20" t="s">
        <v>185</v>
      </c>
      <c r="I114" s="21">
        <v>40909</v>
      </c>
      <c r="J114" s="21"/>
      <c r="K114" s="18"/>
      <c r="L114" t="e">
        <f t="shared" si="1"/>
        <v>#NAME?</v>
      </c>
    </row>
    <row r="115" spans="1:13" hidden="1" x14ac:dyDescent="0.2">
      <c r="A115" s="4">
        <v>0</v>
      </c>
      <c r="B115" s="22" t="s">
        <v>350</v>
      </c>
      <c r="C115" s="4">
        <v>0</v>
      </c>
      <c r="D115" s="5">
        <v>0</v>
      </c>
      <c r="E115" s="6" t="s">
        <v>351</v>
      </c>
      <c r="F115" s="6" t="s">
        <v>352</v>
      </c>
      <c r="G115" s="6" t="s">
        <v>353</v>
      </c>
      <c r="H115" s="7" t="s">
        <v>185</v>
      </c>
      <c r="I115" s="8">
        <v>40909</v>
      </c>
      <c r="J115" s="9"/>
      <c r="K115" s="5"/>
      <c r="L115" t="e">
        <f t="shared" si="1"/>
        <v>#NAME?</v>
      </c>
    </row>
    <row r="116" spans="1:13" hidden="1" x14ac:dyDescent="0.2">
      <c r="A116" s="11">
        <v>711</v>
      </c>
      <c r="B116" s="10" t="s">
        <v>350</v>
      </c>
      <c r="C116" s="11">
        <v>0</v>
      </c>
      <c r="D116" s="12">
        <v>1</v>
      </c>
      <c r="E116" s="13" t="s">
        <v>351</v>
      </c>
      <c r="F116" s="13" t="s">
        <v>352</v>
      </c>
      <c r="G116" s="13" t="s">
        <v>353</v>
      </c>
      <c r="H116" s="14" t="s">
        <v>185</v>
      </c>
      <c r="I116" s="15">
        <v>40909</v>
      </c>
      <c r="J116" s="15"/>
      <c r="K116" s="12" t="s">
        <v>178</v>
      </c>
      <c r="L116" t="e">
        <f t="shared" si="1"/>
        <v>#NAME?</v>
      </c>
      <c r="M116" t="e">
        <f>VLOOKUP(A116,zubstat,6,0)</f>
        <v>#NAME?</v>
      </c>
    </row>
    <row r="117" spans="1:13" hidden="1" x14ac:dyDescent="0.2">
      <c r="A117" s="17">
        <v>711</v>
      </c>
      <c r="B117" s="16" t="s">
        <v>350</v>
      </c>
      <c r="C117" s="17">
        <v>816</v>
      </c>
      <c r="D117" s="18">
        <v>2</v>
      </c>
      <c r="E117" s="19" t="s">
        <v>351</v>
      </c>
      <c r="F117" s="19" t="s">
        <v>352</v>
      </c>
      <c r="G117" s="19" t="s">
        <v>353</v>
      </c>
      <c r="H117" s="20" t="s">
        <v>185</v>
      </c>
      <c r="I117" s="21">
        <v>40909</v>
      </c>
      <c r="J117" s="21"/>
      <c r="K117" s="18"/>
      <c r="L117" t="e">
        <f t="shared" si="1"/>
        <v>#NAME?</v>
      </c>
    </row>
    <row r="118" spans="1:13" hidden="1" x14ac:dyDescent="0.2">
      <c r="A118" s="4">
        <v>0</v>
      </c>
      <c r="B118" s="22" t="s">
        <v>354</v>
      </c>
      <c r="C118" s="4">
        <v>0</v>
      </c>
      <c r="D118" s="5">
        <v>0</v>
      </c>
      <c r="E118" s="6" t="s">
        <v>355</v>
      </c>
      <c r="F118" s="6" t="s">
        <v>355</v>
      </c>
      <c r="G118" s="6" t="s">
        <v>356</v>
      </c>
      <c r="H118" s="7" t="s">
        <v>185</v>
      </c>
      <c r="I118" s="8">
        <v>40909</v>
      </c>
      <c r="J118" s="9"/>
      <c r="K118" s="5"/>
      <c r="L118" t="e">
        <f t="shared" si="1"/>
        <v>#NAME?</v>
      </c>
    </row>
    <row r="119" spans="1:13" hidden="1" x14ac:dyDescent="0.2">
      <c r="A119" s="11">
        <v>712</v>
      </c>
      <c r="B119" s="10" t="s">
        <v>354</v>
      </c>
      <c r="C119" s="11">
        <v>0</v>
      </c>
      <c r="D119" s="12">
        <v>1</v>
      </c>
      <c r="E119" s="13" t="s">
        <v>355</v>
      </c>
      <c r="F119" s="13" t="s">
        <v>355</v>
      </c>
      <c r="G119" s="13" t="s">
        <v>356</v>
      </c>
      <c r="H119" s="14" t="s">
        <v>185</v>
      </c>
      <c r="I119" s="15">
        <v>40909</v>
      </c>
      <c r="J119" s="15"/>
      <c r="K119" s="12" t="s">
        <v>178</v>
      </c>
      <c r="L119" t="e">
        <f t="shared" si="1"/>
        <v>#NAME?</v>
      </c>
      <c r="M119" t="e">
        <f>VLOOKUP(A119,zubstat,6,0)</f>
        <v>#NAME?</v>
      </c>
    </row>
    <row r="120" spans="1:13" hidden="1" x14ac:dyDescent="0.2">
      <c r="A120" s="17">
        <v>712</v>
      </c>
      <c r="B120" s="16" t="s">
        <v>354</v>
      </c>
      <c r="C120" s="17">
        <v>817</v>
      </c>
      <c r="D120" s="18">
        <v>2</v>
      </c>
      <c r="E120" s="19" t="s">
        <v>355</v>
      </c>
      <c r="F120" s="19" t="s">
        <v>355</v>
      </c>
      <c r="G120" s="19" t="s">
        <v>356</v>
      </c>
      <c r="H120" s="20" t="s">
        <v>185</v>
      </c>
      <c r="I120" s="21">
        <v>40909</v>
      </c>
      <c r="J120" s="21"/>
      <c r="K120" s="18"/>
      <c r="L120" t="e">
        <f t="shared" si="1"/>
        <v>#NAME?</v>
      </c>
    </row>
    <row r="121" spans="1:13" hidden="1" x14ac:dyDescent="0.2">
      <c r="A121" s="4">
        <v>0</v>
      </c>
      <c r="B121" s="22" t="s">
        <v>357</v>
      </c>
      <c r="C121" s="4">
        <v>0</v>
      </c>
      <c r="D121" s="5">
        <v>0</v>
      </c>
      <c r="E121" s="6" t="s">
        <v>358</v>
      </c>
      <c r="F121" s="6" t="s">
        <v>358</v>
      </c>
      <c r="G121" s="6" t="s">
        <v>359</v>
      </c>
      <c r="H121" s="7" t="s">
        <v>185</v>
      </c>
      <c r="I121" s="8">
        <v>40909</v>
      </c>
      <c r="J121" s="9"/>
      <c r="K121" s="5"/>
      <c r="L121" t="e">
        <f t="shared" si="1"/>
        <v>#NAME?</v>
      </c>
    </row>
    <row r="122" spans="1:13" hidden="1" x14ac:dyDescent="0.2">
      <c r="A122" s="11">
        <v>713</v>
      </c>
      <c r="B122" s="10" t="s">
        <v>357</v>
      </c>
      <c r="C122" s="11">
        <v>0</v>
      </c>
      <c r="D122" s="12">
        <v>1</v>
      </c>
      <c r="E122" s="13" t="s">
        <v>358</v>
      </c>
      <c r="F122" s="13" t="s">
        <v>358</v>
      </c>
      <c r="G122" s="13" t="s">
        <v>359</v>
      </c>
      <c r="H122" s="14" t="s">
        <v>185</v>
      </c>
      <c r="I122" s="15">
        <v>40909</v>
      </c>
      <c r="J122" s="15"/>
      <c r="K122" s="12" t="s">
        <v>178</v>
      </c>
      <c r="L122" t="e">
        <f t="shared" si="1"/>
        <v>#NAME?</v>
      </c>
      <c r="M122" t="e">
        <f>VLOOKUP(A122,zubstat,6,0)</f>
        <v>#NAME?</v>
      </c>
    </row>
    <row r="123" spans="1:13" hidden="1" x14ac:dyDescent="0.2">
      <c r="A123" s="17">
        <v>713</v>
      </c>
      <c r="B123" s="16" t="s">
        <v>357</v>
      </c>
      <c r="C123" s="17">
        <v>818</v>
      </c>
      <c r="D123" s="18">
        <v>2</v>
      </c>
      <c r="E123" s="19" t="s">
        <v>358</v>
      </c>
      <c r="F123" s="19" t="s">
        <v>358</v>
      </c>
      <c r="G123" s="19" t="s">
        <v>359</v>
      </c>
      <c r="H123" s="20" t="s">
        <v>185</v>
      </c>
      <c r="I123" s="21">
        <v>40909</v>
      </c>
      <c r="J123" s="21"/>
      <c r="K123" s="18"/>
      <c r="L123" t="e">
        <f t="shared" si="1"/>
        <v>#NAME?</v>
      </c>
    </row>
    <row r="124" spans="1:13" hidden="1" x14ac:dyDescent="0.2">
      <c r="A124" s="4">
        <v>0</v>
      </c>
      <c r="B124" s="22" t="s">
        <v>360</v>
      </c>
      <c r="C124" s="4">
        <v>0</v>
      </c>
      <c r="D124" s="5">
        <v>0</v>
      </c>
      <c r="E124" s="6" t="s">
        <v>361</v>
      </c>
      <c r="F124" s="6" t="s">
        <v>361</v>
      </c>
      <c r="G124" s="6" t="s">
        <v>362</v>
      </c>
      <c r="H124" s="7" t="s">
        <v>174</v>
      </c>
      <c r="I124" s="8">
        <v>40909</v>
      </c>
      <c r="J124" s="9"/>
      <c r="K124" s="5"/>
      <c r="L124" t="e">
        <f t="shared" si="1"/>
        <v>#NAME?</v>
      </c>
    </row>
    <row r="125" spans="1:13" hidden="1" x14ac:dyDescent="0.2">
      <c r="A125" s="11">
        <v>101</v>
      </c>
      <c r="B125" s="10" t="s">
        <v>360</v>
      </c>
      <c r="C125" s="11">
        <v>0</v>
      </c>
      <c r="D125" s="12">
        <v>1</v>
      </c>
      <c r="E125" s="13" t="s">
        <v>363</v>
      </c>
      <c r="F125" s="13" t="s">
        <v>364</v>
      </c>
      <c r="G125" s="13" t="s">
        <v>365</v>
      </c>
      <c r="H125" s="14" t="s">
        <v>174</v>
      </c>
      <c r="I125" s="15">
        <v>40909</v>
      </c>
      <c r="J125" s="15"/>
      <c r="K125" s="12" t="s">
        <v>187</v>
      </c>
      <c r="L125" t="e">
        <f t="shared" si="1"/>
        <v>#NAME?</v>
      </c>
      <c r="M125" t="e">
        <f>VLOOKUP(A125,zubstat,6,0)</f>
        <v>#NAME?</v>
      </c>
    </row>
    <row r="126" spans="1:13" hidden="1" x14ac:dyDescent="0.2">
      <c r="A126" s="17">
        <v>101</v>
      </c>
      <c r="B126" s="16" t="s">
        <v>360</v>
      </c>
      <c r="C126" s="17">
        <v>300</v>
      </c>
      <c r="D126" s="18">
        <v>2</v>
      </c>
      <c r="E126" s="19" t="s">
        <v>366</v>
      </c>
      <c r="F126" s="19" t="s">
        <v>367</v>
      </c>
      <c r="G126" s="19" t="s">
        <v>368</v>
      </c>
      <c r="H126" s="20" t="s">
        <v>174</v>
      </c>
      <c r="I126" s="21">
        <v>40909</v>
      </c>
      <c r="J126" s="21"/>
      <c r="K126" s="18"/>
      <c r="L126" t="e">
        <f t="shared" si="1"/>
        <v>#NAME?</v>
      </c>
    </row>
    <row r="127" spans="1:13" hidden="1" x14ac:dyDescent="0.2">
      <c r="A127" s="17">
        <v>101</v>
      </c>
      <c r="B127" s="16" t="s">
        <v>360</v>
      </c>
      <c r="C127" s="17">
        <v>301</v>
      </c>
      <c r="D127" s="18">
        <v>2</v>
      </c>
      <c r="E127" s="19" t="s">
        <v>369</v>
      </c>
      <c r="F127" s="19" t="s">
        <v>369</v>
      </c>
      <c r="G127" s="19" t="s">
        <v>370</v>
      </c>
      <c r="H127" s="20" t="s">
        <v>174</v>
      </c>
      <c r="I127" s="21">
        <v>40909</v>
      </c>
      <c r="J127" s="21"/>
      <c r="K127" s="18"/>
      <c r="L127" t="e">
        <f t="shared" si="1"/>
        <v>#NAME?</v>
      </c>
    </row>
    <row r="128" spans="1:13" hidden="1" x14ac:dyDescent="0.2">
      <c r="A128" s="17">
        <v>101</v>
      </c>
      <c r="B128" s="16" t="s">
        <v>360</v>
      </c>
      <c r="C128" s="17">
        <v>302</v>
      </c>
      <c r="D128" s="18">
        <v>2</v>
      </c>
      <c r="E128" s="19" t="s">
        <v>371</v>
      </c>
      <c r="F128" s="19" t="s">
        <v>372</v>
      </c>
      <c r="G128" s="19" t="s">
        <v>373</v>
      </c>
      <c r="H128" s="20" t="s">
        <v>174</v>
      </c>
      <c r="I128" s="21">
        <v>40909</v>
      </c>
      <c r="J128" s="21"/>
      <c r="K128" s="18"/>
      <c r="L128" t="e">
        <f t="shared" si="1"/>
        <v>#NAME?</v>
      </c>
    </row>
    <row r="129" spans="1:13" hidden="1" x14ac:dyDescent="0.2">
      <c r="A129" s="17">
        <v>101</v>
      </c>
      <c r="B129" s="16" t="s">
        <v>360</v>
      </c>
      <c r="C129" s="17">
        <v>303</v>
      </c>
      <c r="D129" s="18">
        <v>2</v>
      </c>
      <c r="E129" s="19" t="s">
        <v>374</v>
      </c>
      <c r="F129" s="19" t="s">
        <v>374</v>
      </c>
      <c r="G129" s="19" t="s">
        <v>375</v>
      </c>
      <c r="H129" s="20" t="s">
        <v>174</v>
      </c>
      <c r="I129" s="21">
        <v>40909</v>
      </c>
      <c r="J129" s="21"/>
      <c r="K129" s="18"/>
      <c r="L129" t="e">
        <f t="shared" si="1"/>
        <v>#NAME?</v>
      </c>
    </row>
    <row r="130" spans="1:13" hidden="1" x14ac:dyDescent="0.2">
      <c r="A130" s="11">
        <v>102</v>
      </c>
      <c r="B130" s="10" t="s">
        <v>360</v>
      </c>
      <c r="C130" s="11">
        <v>0</v>
      </c>
      <c r="D130" s="12">
        <v>1</v>
      </c>
      <c r="E130" s="13" t="s">
        <v>376</v>
      </c>
      <c r="F130" s="13" t="s">
        <v>377</v>
      </c>
      <c r="G130" s="13" t="s">
        <v>378</v>
      </c>
      <c r="H130" s="14" t="s">
        <v>174</v>
      </c>
      <c r="I130" s="15">
        <v>40909</v>
      </c>
      <c r="J130" s="15"/>
      <c r="K130" s="12" t="s">
        <v>187</v>
      </c>
      <c r="L130" t="e">
        <f t="shared" ref="L130:L193" si="2">VLOOKUP(A130,zubstat,2,0)</f>
        <v>#NAME?</v>
      </c>
      <c r="M130" t="e">
        <f>VLOOKUP(A130,zubstat,6,0)</f>
        <v>#NAME?</v>
      </c>
    </row>
    <row r="131" spans="1:13" hidden="1" x14ac:dyDescent="0.2">
      <c r="A131" s="17">
        <v>102</v>
      </c>
      <c r="B131" s="16" t="s">
        <v>360</v>
      </c>
      <c r="C131" s="17">
        <v>301</v>
      </c>
      <c r="D131" s="18">
        <v>2</v>
      </c>
      <c r="E131" s="19" t="s">
        <v>369</v>
      </c>
      <c r="F131" s="19" t="s">
        <v>369</v>
      </c>
      <c r="G131" s="19" t="s">
        <v>370</v>
      </c>
      <c r="H131" s="20" t="s">
        <v>174</v>
      </c>
      <c r="I131" s="21">
        <v>40909</v>
      </c>
      <c r="J131" s="21"/>
      <c r="K131" s="18"/>
      <c r="L131" t="e">
        <f t="shared" si="2"/>
        <v>#NAME?</v>
      </c>
    </row>
    <row r="132" spans="1:13" hidden="1" x14ac:dyDescent="0.2">
      <c r="A132" s="11">
        <v>103</v>
      </c>
      <c r="B132" s="10" t="s">
        <v>360</v>
      </c>
      <c r="C132" s="11">
        <v>0</v>
      </c>
      <c r="D132" s="12">
        <v>1</v>
      </c>
      <c r="E132" s="13" t="s">
        <v>379</v>
      </c>
      <c r="F132" s="13" t="s">
        <v>380</v>
      </c>
      <c r="G132" s="13" t="s">
        <v>381</v>
      </c>
      <c r="H132" s="14" t="s">
        <v>174</v>
      </c>
      <c r="I132" s="15">
        <v>40909</v>
      </c>
      <c r="J132" s="15"/>
      <c r="K132" s="12" t="s">
        <v>187</v>
      </c>
      <c r="L132" t="e">
        <f t="shared" si="2"/>
        <v>#NAME?</v>
      </c>
      <c r="M132" t="e">
        <f>VLOOKUP(A132,zubstat,6,0)</f>
        <v>#NAME?</v>
      </c>
    </row>
    <row r="133" spans="1:13" hidden="1" x14ac:dyDescent="0.2">
      <c r="A133" s="17">
        <v>103</v>
      </c>
      <c r="B133" s="16" t="s">
        <v>360</v>
      </c>
      <c r="C133" s="17">
        <v>301</v>
      </c>
      <c r="D133" s="18">
        <v>2</v>
      </c>
      <c r="E133" s="19" t="s">
        <v>369</v>
      </c>
      <c r="F133" s="19" t="s">
        <v>369</v>
      </c>
      <c r="G133" s="19" t="s">
        <v>370</v>
      </c>
      <c r="H133" s="20" t="s">
        <v>174</v>
      </c>
      <c r="I133" s="21">
        <v>40909</v>
      </c>
      <c r="J133" s="21"/>
      <c r="K133" s="18"/>
      <c r="L133" t="e">
        <f t="shared" si="2"/>
        <v>#NAME?</v>
      </c>
    </row>
    <row r="134" spans="1:13" hidden="1" x14ac:dyDescent="0.2">
      <c r="A134" s="11">
        <v>104</v>
      </c>
      <c r="B134" s="10" t="s">
        <v>360</v>
      </c>
      <c r="C134" s="11">
        <v>0</v>
      </c>
      <c r="D134" s="12">
        <v>1</v>
      </c>
      <c r="E134" s="13" t="s">
        <v>382</v>
      </c>
      <c r="F134" s="13" t="s">
        <v>383</v>
      </c>
      <c r="G134" s="13" t="s">
        <v>384</v>
      </c>
      <c r="H134" s="14" t="s">
        <v>174</v>
      </c>
      <c r="I134" s="15">
        <v>40909</v>
      </c>
      <c r="J134" s="15"/>
      <c r="K134" s="12" t="s">
        <v>187</v>
      </c>
      <c r="L134" t="e">
        <f t="shared" si="2"/>
        <v>#NAME?</v>
      </c>
      <c r="M134" t="e">
        <f>VLOOKUP(A134,zubstat,6,0)</f>
        <v>#NAME?</v>
      </c>
    </row>
    <row r="135" spans="1:13" hidden="1" x14ac:dyDescent="0.2">
      <c r="A135" s="17">
        <v>104</v>
      </c>
      <c r="B135" s="16" t="s">
        <v>360</v>
      </c>
      <c r="C135" s="17">
        <v>301</v>
      </c>
      <c r="D135" s="18">
        <v>2</v>
      </c>
      <c r="E135" s="19" t="s">
        <v>369</v>
      </c>
      <c r="F135" s="19" t="s">
        <v>369</v>
      </c>
      <c r="G135" s="19" t="s">
        <v>370</v>
      </c>
      <c r="H135" s="20" t="s">
        <v>174</v>
      </c>
      <c r="I135" s="21">
        <v>40909</v>
      </c>
      <c r="J135" s="21"/>
      <c r="K135" s="18"/>
      <c r="L135" t="e">
        <f t="shared" si="2"/>
        <v>#NAME?</v>
      </c>
    </row>
    <row r="136" spans="1:13" hidden="1" x14ac:dyDescent="0.2">
      <c r="A136" s="17">
        <v>104</v>
      </c>
      <c r="B136" s="16" t="s">
        <v>360</v>
      </c>
      <c r="C136" s="17">
        <v>305</v>
      </c>
      <c r="D136" s="18">
        <v>2</v>
      </c>
      <c r="E136" s="19" t="s">
        <v>385</v>
      </c>
      <c r="F136" s="19" t="s">
        <v>385</v>
      </c>
      <c r="G136" s="19" t="s">
        <v>385</v>
      </c>
      <c r="H136" s="20" t="s">
        <v>174</v>
      </c>
      <c r="I136" s="21">
        <v>40909</v>
      </c>
      <c r="J136" s="21"/>
      <c r="K136" s="18"/>
      <c r="L136" t="e">
        <f t="shared" si="2"/>
        <v>#NAME?</v>
      </c>
    </row>
    <row r="137" spans="1:13" hidden="1" x14ac:dyDescent="0.2">
      <c r="A137" s="17">
        <v>104</v>
      </c>
      <c r="B137" s="16" t="s">
        <v>360</v>
      </c>
      <c r="C137" s="17">
        <v>501</v>
      </c>
      <c r="D137" s="18">
        <v>2</v>
      </c>
      <c r="E137" s="19" t="s">
        <v>386</v>
      </c>
      <c r="F137" s="19" t="s">
        <v>386</v>
      </c>
      <c r="G137" s="19" t="s">
        <v>387</v>
      </c>
      <c r="H137" s="20" t="s">
        <v>174</v>
      </c>
      <c r="I137" s="21">
        <v>40909</v>
      </c>
      <c r="J137" s="21"/>
      <c r="K137" s="18"/>
      <c r="L137" t="e">
        <f t="shared" si="2"/>
        <v>#NAME?</v>
      </c>
    </row>
    <row r="138" spans="1:13" hidden="1" x14ac:dyDescent="0.2">
      <c r="A138" s="17">
        <v>104</v>
      </c>
      <c r="B138" s="16" t="s">
        <v>360</v>
      </c>
      <c r="C138" s="17">
        <v>502</v>
      </c>
      <c r="D138" s="18">
        <v>2</v>
      </c>
      <c r="E138" s="19" t="s">
        <v>388</v>
      </c>
      <c r="F138" s="19" t="s">
        <v>389</v>
      </c>
      <c r="G138" s="19" t="s">
        <v>390</v>
      </c>
      <c r="H138" s="20" t="s">
        <v>174</v>
      </c>
      <c r="I138" s="21">
        <v>40909</v>
      </c>
      <c r="J138" s="21"/>
      <c r="K138" s="18"/>
      <c r="L138" t="e">
        <f t="shared" si="2"/>
        <v>#NAME?</v>
      </c>
    </row>
    <row r="139" spans="1:13" hidden="1" x14ac:dyDescent="0.2">
      <c r="A139" s="17">
        <v>104</v>
      </c>
      <c r="B139" s="16" t="s">
        <v>360</v>
      </c>
      <c r="C139" s="17">
        <v>504</v>
      </c>
      <c r="D139" s="18">
        <v>2</v>
      </c>
      <c r="E139" s="19" t="s">
        <v>391</v>
      </c>
      <c r="F139" s="19" t="s">
        <v>392</v>
      </c>
      <c r="G139" s="19" t="s">
        <v>393</v>
      </c>
      <c r="H139" s="20"/>
      <c r="I139" s="21">
        <v>41395</v>
      </c>
      <c r="J139" s="21"/>
      <c r="K139" s="18"/>
      <c r="L139" t="e">
        <f t="shared" si="2"/>
        <v>#NAME?</v>
      </c>
    </row>
    <row r="140" spans="1:13" hidden="1" x14ac:dyDescent="0.2">
      <c r="A140" s="17">
        <v>104</v>
      </c>
      <c r="B140" s="16" t="s">
        <v>360</v>
      </c>
      <c r="C140" s="17">
        <v>505</v>
      </c>
      <c r="D140" s="18">
        <v>2</v>
      </c>
      <c r="E140" s="19" t="s">
        <v>394</v>
      </c>
      <c r="F140" s="19" t="s">
        <v>395</v>
      </c>
      <c r="G140" s="19" t="s">
        <v>396</v>
      </c>
      <c r="H140" s="20"/>
      <c r="I140" s="21">
        <v>41395</v>
      </c>
      <c r="J140" s="21"/>
      <c r="K140" s="18"/>
      <c r="L140" t="e">
        <f t="shared" si="2"/>
        <v>#NAME?</v>
      </c>
    </row>
    <row r="141" spans="1:13" hidden="1" x14ac:dyDescent="0.2">
      <c r="A141" s="11">
        <v>105</v>
      </c>
      <c r="B141" s="10" t="s">
        <v>360</v>
      </c>
      <c r="C141" s="11">
        <v>0</v>
      </c>
      <c r="D141" s="12">
        <v>1</v>
      </c>
      <c r="E141" s="13" t="s">
        <v>397</v>
      </c>
      <c r="F141" s="13" t="s">
        <v>398</v>
      </c>
      <c r="G141" s="13" t="s">
        <v>399</v>
      </c>
      <c r="H141" s="14" t="s">
        <v>174</v>
      </c>
      <c r="I141" s="15">
        <v>40909</v>
      </c>
      <c r="J141" s="15"/>
      <c r="K141" s="12" t="s">
        <v>187</v>
      </c>
      <c r="L141" t="e">
        <f t="shared" si="2"/>
        <v>#NAME?</v>
      </c>
      <c r="M141" t="e">
        <f>VLOOKUP(A141,zubstat,6,0)</f>
        <v>#NAME?</v>
      </c>
    </row>
    <row r="142" spans="1:13" hidden="1" x14ac:dyDescent="0.2">
      <c r="A142" s="17">
        <v>105</v>
      </c>
      <c r="B142" s="16" t="s">
        <v>360</v>
      </c>
      <c r="C142" s="17">
        <v>301</v>
      </c>
      <c r="D142" s="18">
        <v>2</v>
      </c>
      <c r="E142" s="19" t="s">
        <v>369</v>
      </c>
      <c r="F142" s="19" t="s">
        <v>369</v>
      </c>
      <c r="G142" s="19" t="s">
        <v>370</v>
      </c>
      <c r="H142" s="20" t="s">
        <v>174</v>
      </c>
      <c r="I142" s="21">
        <v>40909</v>
      </c>
      <c r="J142" s="21"/>
      <c r="K142" s="18"/>
      <c r="L142" t="e">
        <f t="shared" si="2"/>
        <v>#NAME?</v>
      </c>
    </row>
    <row r="143" spans="1:13" hidden="1" x14ac:dyDescent="0.2">
      <c r="A143" s="11">
        <v>106</v>
      </c>
      <c r="B143" s="10" t="s">
        <v>360</v>
      </c>
      <c r="C143" s="11">
        <v>0</v>
      </c>
      <c r="D143" s="12">
        <v>1</v>
      </c>
      <c r="E143" s="13" t="s">
        <v>400</v>
      </c>
      <c r="F143" s="13" t="s">
        <v>401</v>
      </c>
      <c r="G143" s="13" t="s">
        <v>402</v>
      </c>
      <c r="H143" s="14" t="s">
        <v>174</v>
      </c>
      <c r="I143" s="15">
        <v>40909</v>
      </c>
      <c r="J143" s="15"/>
      <c r="K143" s="12" t="s">
        <v>187</v>
      </c>
      <c r="L143" t="e">
        <f t="shared" si="2"/>
        <v>#NAME?</v>
      </c>
      <c r="M143" t="e">
        <f>VLOOKUP(A143,zubstat,6,0)</f>
        <v>#NAME?</v>
      </c>
    </row>
    <row r="144" spans="1:13" hidden="1" x14ac:dyDescent="0.2">
      <c r="A144" s="17">
        <v>106</v>
      </c>
      <c r="B144" s="16" t="s">
        <v>360</v>
      </c>
      <c r="C144" s="17">
        <v>301</v>
      </c>
      <c r="D144" s="18">
        <v>2</v>
      </c>
      <c r="E144" s="19" t="s">
        <v>369</v>
      </c>
      <c r="F144" s="19" t="s">
        <v>369</v>
      </c>
      <c r="G144" s="19" t="s">
        <v>370</v>
      </c>
      <c r="H144" s="20" t="s">
        <v>174</v>
      </c>
      <c r="I144" s="21">
        <v>40909</v>
      </c>
      <c r="J144" s="21"/>
      <c r="K144" s="18"/>
      <c r="L144" t="e">
        <f t="shared" si="2"/>
        <v>#NAME?</v>
      </c>
    </row>
    <row r="145" spans="1:13" hidden="1" x14ac:dyDescent="0.2">
      <c r="A145" s="17">
        <v>106</v>
      </c>
      <c r="B145" s="16" t="s">
        <v>360</v>
      </c>
      <c r="C145" s="17">
        <v>302</v>
      </c>
      <c r="D145" s="18">
        <v>2</v>
      </c>
      <c r="E145" s="19" t="s">
        <v>371</v>
      </c>
      <c r="F145" s="19" t="s">
        <v>403</v>
      </c>
      <c r="G145" s="19" t="s">
        <v>373</v>
      </c>
      <c r="H145" s="20" t="s">
        <v>174</v>
      </c>
      <c r="I145" s="21">
        <v>40909</v>
      </c>
      <c r="J145" s="21"/>
      <c r="K145" s="18"/>
      <c r="L145" t="e">
        <f t="shared" si="2"/>
        <v>#NAME?</v>
      </c>
    </row>
    <row r="146" spans="1:13" hidden="1" x14ac:dyDescent="0.2">
      <c r="A146" s="17">
        <v>106</v>
      </c>
      <c r="B146" s="16" t="s">
        <v>360</v>
      </c>
      <c r="C146" s="17">
        <v>313</v>
      </c>
      <c r="D146" s="18">
        <v>2</v>
      </c>
      <c r="E146" s="19" t="s">
        <v>404</v>
      </c>
      <c r="F146" s="19" t="s">
        <v>404</v>
      </c>
      <c r="G146" s="19" t="s">
        <v>405</v>
      </c>
      <c r="H146" s="20"/>
      <c r="I146" s="21">
        <v>43191</v>
      </c>
      <c r="J146" s="21"/>
      <c r="K146" s="18"/>
      <c r="L146" t="e">
        <f t="shared" si="2"/>
        <v>#NAME?</v>
      </c>
    </row>
    <row r="147" spans="1:13" hidden="1" x14ac:dyDescent="0.2">
      <c r="A147" s="11">
        <v>107</v>
      </c>
      <c r="B147" s="10" t="s">
        <v>360</v>
      </c>
      <c r="C147" s="11">
        <v>0</v>
      </c>
      <c r="D147" s="12">
        <v>1</v>
      </c>
      <c r="E147" s="13" t="s">
        <v>406</v>
      </c>
      <c r="F147" s="13" t="s">
        <v>407</v>
      </c>
      <c r="G147" s="13" t="s">
        <v>408</v>
      </c>
      <c r="H147" s="14" t="s">
        <v>174</v>
      </c>
      <c r="I147" s="15">
        <v>40909</v>
      </c>
      <c r="J147" s="15"/>
      <c r="K147" s="12" t="s">
        <v>187</v>
      </c>
      <c r="L147" t="e">
        <f t="shared" si="2"/>
        <v>#NAME?</v>
      </c>
      <c r="M147" t="e">
        <f>VLOOKUP(A147,zubstat,6,0)</f>
        <v>#NAME?</v>
      </c>
    </row>
    <row r="148" spans="1:13" hidden="1" x14ac:dyDescent="0.2">
      <c r="A148" s="17">
        <v>107</v>
      </c>
      <c r="B148" s="16" t="s">
        <v>360</v>
      </c>
      <c r="C148" s="17">
        <v>301</v>
      </c>
      <c r="D148" s="18">
        <v>2</v>
      </c>
      <c r="E148" s="19" t="s">
        <v>369</v>
      </c>
      <c r="F148" s="19" t="s">
        <v>369</v>
      </c>
      <c r="G148" s="19" t="s">
        <v>370</v>
      </c>
      <c r="H148" s="20" t="s">
        <v>174</v>
      </c>
      <c r="I148" s="21">
        <v>40909</v>
      </c>
      <c r="J148" s="21"/>
      <c r="K148" s="18"/>
      <c r="L148" t="e">
        <f t="shared" si="2"/>
        <v>#NAME?</v>
      </c>
    </row>
    <row r="149" spans="1:13" hidden="1" x14ac:dyDescent="0.2">
      <c r="A149" s="17">
        <v>107</v>
      </c>
      <c r="B149" s="16" t="s">
        <v>360</v>
      </c>
      <c r="C149" s="17">
        <v>303</v>
      </c>
      <c r="D149" s="18">
        <v>2</v>
      </c>
      <c r="E149" s="19" t="s">
        <v>374</v>
      </c>
      <c r="F149" s="19" t="s">
        <v>374</v>
      </c>
      <c r="G149" s="19" t="s">
        <v>375</v>
      </c>
      <c r="H149" s="20" t="s">
        <v>174</v>
      </c>
      <c r="I149" s="21">
        <v>40909</v>
      </c>
      <c r="J149" s="21"/>
      <c r="K149" s="18"/>
      <c r="L149" t="e">
        <f t="shared" si="2"/>
        <v>#NAME?</v>
      </c>
    </row>
    <row r="150" spans="1:13" hidden="1" x14ac:dyDescent="0.2">
      <c r="A150" s="11">
        <v>108</v>
      </c>
      <c r="B150" s="10" t="s">
        <v>360</v>
      </c>
      <c r="C150" s="11">
        <v>0</v>
      </c>
      <c r="D150" s="12">
        <v>1</v>
      </c>
      <c r="E150" s="13" t="s">
        <v>409</v>
      </c>
      <c r="F150" s="13" t="s">
        <v>410</v>
      </c>
      <c r="G150" s="13" t="s">
        <v>411</v>
      </c>
      <c r="H150" s="14" t="s">
        <v>174</v>
      </c>
      <c r="I150" s="15">
        <v>40909</v>
      </c>
      <c r="J150" s="15"/>
      <c r="K150" s="12" t="s">
        <v>187</v>
      </c>
      <c r="L150" t="e">
        <f t="shared" si="2"/>
        <v>#NAME?</v>
      </c>
      <c r="M150" t="e">
        <f>VLOOKUP(A150,zubstat,6,0)</f>
        <v>#NAME?</v>
      </c>
    </row>
    <row r="151" spans="1:13" hidden="1" x14ac:dyDescent="0.2">
      <c r="A151" s="17">
        <v>108</v>
      </c>
      <c r="B151" s="16" t="s">
        <v>360</v>
      </c>
      <c r="C151" s="17">
        <v>301</v>
      </c>
      <c r="D151" s="18">
        <v>2</v>
      </c>
      <c r="E151" s="19" t="s">
        <v>369</v>
      </c>
      <c r="F151" s="19" t="s">
        <v>369</v>
      </c>
      <c r="G151" s="19" t="s">
        <v>370</v>
      </c>
      <c r="H151" s="20" t="s">
        <v>174</v>
      </c>
      <c r="I151" s="21">
        <v>40909</v>
      </c>
      <c r="J151" s="21"/>
      <c r="K151" s="18"/>
      <c r="L151" t="e">
        <f t="shared" si="2"/>
        <v>#NAME?</v>
      </c>
    </row>
    <row r="152" spans="1:13" hidden="1" x14ac:dyDescent="0.2">
      <c r="A152" s="11">
        <v>109</v>
      </c>
      <c r="B152" s="10" t="s">
        <v>360</v>
      </c>
      <c r="C152" s="11">
        <v>0</v>
      </c>
      <c r="D152" s="12">
        <v>1</v>
      </c>
      <c r="E152" s="13" t="s">
        <v>412</v>
      </c>
      <c r="F152" s="13" t="s">
        <v>413</v>
      </c>
      <c r="G152" s="13" t="s">
        <v>414</v>
      </c>
      <c r="H152" s="14" t="s">
        <v>174</v>
      </c>
      <c r="I152" s="15">
        <v>40909</v>
      </c>
      <c r="J152" s="15"/>
      <c r="K152" s="12" t="s">
        <v>187</v>
      </c>
      <c r="L152" t="e">
        <f t="shared" si="2"/>
        <v>#NAME?</v>
      </c>
      <c r="M152" t="e">
        <f>VLOOKUP(A152,zubstat,6,0)</f>
        <v>#NAME?</v>
      </c>
    </row>
    <row r="153" spans="1:13" hidden="1" x14ac:dyDescent="0.2">
      <c r="A153" s="17">
        <v>109</v>
      </c>
      <c r="B153" s="16" t="s">
        <v>360</v>
      </c>
      <c r="C153" s="17">
        <v>301</v>
      </c>
      <c r="D153" s="18">
        <v>2</v>
      </c>
      <c r="E153" s="19" t="s">
        <v>369</v>
      </c>
      <c r="F153" s="19" t="s">
        <v>369</v>
      </c>
      <c r="G153" s="19" t="s">
        <v>370</v>
      </c>
      <c r="H153" s="20" t="s">
        <v>174</v>
      </c>
      <c r="I153" s="21">
        <v>40909</v>
      </c>
      <c r="J153" s="21"/>
      <c r="K153" s="18"/>
      <c r="L153" t="e">
        <f t="shared" si="2"/>
        <v>#NAME?</v>
      </c>
    </row>
    <row r="154" spans="1:13" hidden="1" x14ac:dyDescent="0.2">
      <c r="A154" s="11">
        <v>110</v>
      </c>
      <c r="B154" s="10" t="s">
        <v>360</v>
      </c>
      <c r="C154" s="11">
        <v>0</v>
      </c>
      <c r="D154" s="12">
        <v>1</v>
      </c>
      <c r="E154" s="13" t="s">
        <v>415</v>
      </c>
      <c r="F154" s="13" t="s">
        <v>416</v>
      </c>
      <c r="G154" s="13" t="s">
        <v>417</v>
      </c>
      <c r="H154" s="14" t="s">
        <v>174</v>
      </c>
      <c r="I154" s="15">
        <v>40909</v>
      </c>
      <c r="J154" s="15"/>
      <c r="K154" s="12" t="s">
        <v>187</v>
      </c>
      <c r="L154" t="e">
        <f t="shared" si="2"/>
        <v>#NAME?</v>
      </c>
      <c r="M154" t="e">
        <f>VLOOKUP(A154,zubstat,6,0)</f>
        <v>#NAME?</v>
      </c>
    </row>
    <row r="155" spans="1:13" hidden="1" x14ac:dyDescent="0.2">
      <c r="A155" s="17">
        <v>110</v>
      </c>
      <c r="B155" s="16" t="s">
        <v>360</v>
      </c>
      <c r="C155" s="17">
        <v>301</v>
      </c>
      <c r="D155" s="18">
        <v>2</v>
      </c>
      <c r="E155" s="19" t="s">
        <v>369</v>
      </c>
      <c r="F155" s="19" t="s">
        <v>369</v>
      </c>
      <c r="G155" s="19" t="s">
        <v>370</v>
      </c>
      <c r="H155" s="20" t="s">
        <v>174</v>
      </c>
      <c r="I155" s="21">
        <v>40909</v>
      </c>
      <c r="J155" s="21"/>
      <c r="K155" s="18"/>
      <c r="L155" t="e">
        <f t="shared" si="2"/>
        <v>#NAME?</v>
      </c>
    </row>
    <row r="156" spans="1:13" hidden="1" x14ac:dyDescent="0.2">
      <c r="A156" s="11">
        <v>111</v>
      </c>
      <c r="B156" s="10" t="s">
        <v>360</v>
      </c>
      <c r="C156" s="11">
        <v>0</v>
      </c>
      <c r="D156" s="12">
        <v>1</v>
      </c>
      <c r="E156" s="13" t="s">
        <v>418</v>
      </c>
      <c r="F156" s="13" t="s">
        <v>419</v>
      </c>
      <c r="G156" s="13" t="s">
        <v>420</v>
      </c>
      <c r="H156" s="14" t="s">
        <v>174</v>
      </c>
      <c r="I156" s="15">
        <v>40909</v>
      </c>
      <c r="J156" s="15"/>
      <c r="K156" s="12" t="s">
        <v>187</v>
      </c>
      <c r="L156" t="e">
        <f t="shared" si="2"/>
        <v>#NAME?</v>
      </c>
      <c r="M156" t="e">
        <f>VLOOKUP(A156,zubstat,6,0)</f>
        <v>#NAME?</v>
      </c>
    </row>
    <row r="157" spans="1:13" hidden="1" x14ac:dyDescent="0.2">
      <c r="A157" s="17">
        <v>111</v>
      </c>
      <c r="B157" s="16" t="s">
        <v>360</v>
      </c>
      <c r="C157" s="17">
        <v>301</v>
      </c>
      <c r="D157" s="18">
        <v>2</v>
      </c>
      <c r="E157" s="19" t="s">
        <v>369</v>
      </c>
      <c r="F157" s="19" t="s">
        <v>369</v>
      </c>
      <c r="G157" s="19" t="s">
        <v>370</v>
      </c>
      <c r="H157" s="20" t="s">
        <v>174</v>
      </c>
      <c r="I157" s="21">
        <v>40909</v>
      </c>
      <c r="J157" s="21"/>
      <c r="K157" s="18"/>
      <c r="L157" t="e">
        <f t="shared" si="2"/>
        <v>#NAME?</v>
      </c>
    </row>
    <row r="158" spans="1:13" hidden="1" x14ac:dyDescent="0.2">
      <c r="A158" s="11">
        <v>112</v>
      </c>
      <c r="B158" s="10" t="s">
        <v>360</v>
      </c>
      <c r="C158" s="11">
        <v>0</v>
      </c>
      <c r="D158" s="12">
        <v>1</v>
      </c>
      <c r="E158" s="13" t="s">
        <v>421</v>
      </c>
      <c r="F158" s="13" t="s">
        <v>422</v>
      </c>
      <c r="G158" s="13" t="s">
        <v>423</v>
      </c>
      <c r="H158" s="14" t="s">
        <v>174</v>
      </c>
      <c r="I158" s="15">
        <v>40909</v>
      </c>
      <c r="J158" s="15"/>
      <c r="K158" s="12" t="s">
        <v>187</v>
      </c>
      <c r="L158" t="e">
        <f t="shared" si="2"/>
        <v>#NAME?</v>
      </c>
      <c r="M158" t="e">
        <f>VLOOKUP(A158,zubstat,6,0)</f>
        <v>#NAME?</v>
      </c>
    </row>
    <row r="159" spans="1:13" hidden="1" x14ac:dyDescent="0.2">
      <c r="A159" s="17">
        <v>112</v>
      </c>
      <c r="B159" s="16" t="s">
        <v>360</v>
      </c>
      <c r="C159" s="17">
        <v>301</v>
      </c>
      <c r="D159" s="18">
        <v>2</v>
      </c>
      <c r="E159" s="19" t="s">
        <v>369</v>
      </c>
      <c r="F159" s="19" t="s">
        <v>369</v>
      </c>
      <c r="G159" s="19" t="s">
        <v>370</v>
      </c>
      <c r="H159" s="20" t="s">
        <v>174</v>
      </c>
      <c r="I159" s="21">
        <v>40909</v>
      </c>
      <c r="J159" s="21"/>
      <c r="K159" s="18"/>
      <c r="L159" t="e">
        <f t="shared" si="2"/>
        <v>#NAME?</v>
      </c>
    </row>
    <row r="160" spans="1:13" hidden="1" x14ac:dyDescent="0.2">
      <c r="A160" s="17">
        <v>112</v>
      </c>
      <c r="B160" s="16" t="s">
        <v>360</v>
      </c>
      <c r="C160" s="17">
        <v>302</v>
      </c>
      <c r="D160" s="18">
        <v>2</v>
      </c>
      <c r="E160" s="19" t="s">
        <v>371</v>
      </c>
      <c r="F160" s="19" t="s">
        <v>372</v>
      </c>
      <c r="G160" s="19" t="s">
        <v>373</v>
      </c>
      <c r="H160" s="20" t="s">
        <v>174</v>
      </c>
      <c r="I160" s="21">
        <v>40909</v>
      </c>
      <c r="J160" s="21"/>
      <c r="K160" s="18"/>
      <c r="L160" t="e">
        <f t="shared" si="2"/>
        <v>#NAME?</v>
      </c>
    </row>
    <row r="161" spans="1:13" hidden="1" x14ac:dyDescent="0.2">
      <c r="A161" s="17">
        <v>112</v>
      </c>
      <c r="B161" s="16" t="s">
        <v>360</v>
      </c>
      <c r="C161" s="17">
        <v>303</v>
      </c>
      <c r="D161" s="18">
        <v>2</v>
      </c>
      <c r="E161" s="19" t="s">
        <v>374</v>
      </c>
      <c r="F161" s="19" t="s">
        <v>374</v>
      </c>
      <c r="G161" s="19" t="s">
        <v>375</v>
      </c>
      <c r="H161" s="20" t="s">
        <v>174</v>
      </c>
      <c r="I161" s="21">
        <v>40909</v>
      </c>
      <c r="J161" s="21"/>
      <c r="K161" s="18"/>
      <c r="L161" t="e">
        <f t="shared" si="2"/>
        <v>#NAME?</v>
      </c>
    </row>
    <row r="162" spans="1:13" hidden="1" x14ac:dyDescent="0.2">
      <c r="A162" s="11">
        <v>113</v>
      </c>
      <c r="B162" s="10" t="s">
        <v>360</v>
      </c>
      <c r="C162" s="11">
        <v>0</v>
      </c>
      <c r="D162" s="12">
        <v>1</v>
      </c>
      <c r="E162" s="13" t="s">
        <v>424</v>
      </c>
      <c r="F162" s="13" t="s">
        <v>425</v>
      </c>
      <c r="G162" s="13" t="s">
        <v>426</v>
      </c>
      <c r="H162" s="14" t="s">
        <v>174</v>
      </c>
      <c r="I162" s="15">
        <v>40909</v>
      </c>
      <c r="J162" s="15"/>
      <c r="K162" s="12" t="s">
        <v>187</v>
      </c>
      <c r="L162" t="e">
        <f t="shared" si="2"/>
        <v>#NAME?</v>
      </c>
      <c r="M162" t="e">
        <f>VLOOKUP(A162,zubstat,6,0)</f>
        <v>#NAME?</v>
      </c>
    </row>
    <row r="163" spans="1:13" hidden="1" x14ac:dyDescent="0.2">
      <c r="A163" s="17">
        <v>113</v>
      </c>
      <c r="B163" s="16" t="s">
        <v>360</v>
      </c>
      <c r="C163" s="17">
        <v>301</v>
      </c>
      <c r="D163" s="18">
        <v>2</v>
      </c>
      <c r="E163" s="19" t="s">
        <v>369</v>
      </c>
      <c r="F163" s="19" t="s">
        <v>369</v>
      </c>
      <c r="G163" s="19" t="s">
        <v>370</v>
      </c>
      <c r="H163" s="20" t="s">
        <v>174</v>
      </c>
      <c r="I163" s="21">
        <v>40909</v>
      </c>
      <c r="J163" s="21"/>
      <c r="K163" s="18"/>
      <c r="L163" t="e">
        <f t="shared" si="2"/>
        <v>#NAME?</v>
      </c>
    </row>
    <row r="164" spans="1:13" hidden="1" x14ac:dyDescent="0.2">
      <c r="A164" s="11">
        <v>114</v>
      </c>
      <c r="B164" s="10" t="s">
        <v>360</v>
      </c>
      <c r="C164" s="11">
        <v>0</v>
      </c>
      <c r="D164" s="12">
        <v>1</v>
      </c>
      <c r="E164" s="13" t="s">
        <v>427</v>
      </c>
      <c r="F164" s="13" t="s">
        <v>428</v>
      </c>
      <c r="G164" s="13" t="s">
        <v>429</v>
      </c>
      <c r="H164" s="14" t="s">
        <v>174</v>
      </c>
      <c r="I164" s="15">
        <v>40909</v>
      </c>
      <c r="J164" s="15"/>
      <c r="K164" s="12" t="s">
        <v>187</v>
      </c>
      <c r="L164" t="e">
        <f t="shared" si="2"/>
        <v>#NAME?</v>
      </c>
      <c r="M164" t="e">
        <f>VLOOKUP(A164,zubstat,6,0)</f>
        <v>#NAME?</v>
      </c>
    </row>
    <row r="165" spans="1:13" hidden="1" x14ac:dyDescent="0.2">
      <c r="A165" s="17">
        <v>114</v>
      </c>
      <c r="B165" s="16" t="s">
        <v>360</v>
      </c>
      <c r="C165" s="17">
        <v>301</v>
      </c>
      <c r="D165" s="18">
        <v>2</v>
      </c>
      <c r="E165" s="19" t="s">
        <v>369</v>
      </c>
      <c r="F165" s="19" t="s">
        <v>369</v>
      </c>
      <c r="G165" s="19" t="s">
        <v>370</v>
      </c>
      <c r="H165" s="20" t="s">
        <v>174</v>
      </c>
      <c r="I165" s="21">
        <v>40909</v>
      </c>
      <c r="J165" s="21"/>
      <c r="K165" s="18"/>
      <c r="L165" t="e">
        <f t="shared" si="2"/>
        <v>#NAME?</v>
      </c>
    </row>
    <row r="166" spans="1:13" hidden="1" x14ac:dyDescent="0.2">
      <c r="A166" s="11">
        <v>115</v>
      </c>
      <c r="B166" s="10" t="s">
        <v>360</v>
      </c>
      <c r="C166" s="11">
        <v>0</v>
      </c>
      <c r="D166" s="12">
        <v>1</v>
      </c>
      <c r="E166" s="13" t="s">
        <v>430</v>
      </c>
      <c r="F166" s="13" t="s">
        <v>431</v>
      </c>
      <c r="G166" s="13" t="s">
        <v>432</v>
      </c>
      <c r="H166" s="14" t="s">
        <v>174</v>
      </c>
      <c r="I166" s="15">
        <v>40909</v>
      </c>
      <c r="J166" s="15"/>
      <c r="K166" s="12" t="s">
        <v>187</v>
      </c>
      <c r="L166" t="e">
        <f t="shared" si="2"/>
        <v>#NAME?</v>
      </c>
      <c r="M166" t="e">
        <f>VLOOKUP(A166,zubstat,6,0)</f>
        <v>#NAME?</v>
      </c>
    </row>
    <row r="167" spans="1:13" hidden="1" x14ac:dyDescent="0.2">
      <c r="A167" s="17">
        <v>115</v>
      </c>
      <c r="B167" s="16" t="s">
        <v>360</v>
      </c>
      <c r="C167" s="17">
        <v>301</v>
      </c>
      <c r="D167" s="18">
        <v>2</v>
      </c>
      <c r="E167" s="19" t="s">
        <v>369</v>
      </c>
      <c r="F167" s="19" t="s">
        <v>369</v>
      </c>
      <c r="G167" s="19" t="s">
        <v>370</v>
      </c>
      <c r="H167" s="20" t="s">
        <v>174</v>
      </c>
      <c r="I167" s="21">
        <v>40909</v>
      </c>
      <c r="J167" s="21"/>
      <c r="K167" s="18"/>
      <c r="L167" t="e">
        <f t="shared" si="2"/>
        <v>#NAME?</v>
      </c>
    </row>
    <row r="168" spans="1:13" hidden="1" x14ac:dyDescent="0.2">
      <c r="A168" s="11">
        <v>116</v>
      </c>
      <c r="B168" s="10" t="s">
        <v>360</v>
      </c>
      <c r="C168" s="11">
        <v>0</v>
      </c>
      <c r="D168" s="12">
        <v>1</v>
      </c>
      <c r="E168" s="13" t="s">
        <v>433</v>
      </c>
      <c r="F168" s="13" t="s">
        <v>434</v>
      </c>
      <c r="G168" s="13" t="s">
        <v>435</v>
      </c>
      <c r="H168" s="14" t="s">
        <v>174</v>
      </c>
      <c r="I168" s="15">
        <v>40909</v>
      </c>
      <c r="J168" s="15"/>
      <c r="K168" s="12" t="s">
        <v>187</v>
      </c>
      <c r="L168" t="e">
        <f t="shared" si="2"/>
        <v>#NAME?</v>
      </c>
      <c r="M168" t="e">
        <f>VLOOKUP(A168,zubstat,6,0)</f>
        <v>#NAME?</v>
      </c>
    </row>
    <row r="169" spans="1:13" hidden="1" x14ac:dyDescent="0.2">
      <c r="A169" s="17">
        <v>116</v>
      </c>
      <c r="B169" s="16" t="s">
        <v>360</v>
      </c>
      <c r="C169" s="17">
        <v>301</v>
      </c>
      <c r="D169" s="18">
        <v>2</v>
      </c>
      <c r="E169" s="19" t="s">
        <v>369</v>
      </c>
      <c r="F169" s="19" t="s">
        <v>369</v>
      </c>
      <c r="G169" s="19" t="s">
        <v>370</v>
      </c>
      <c r="H169" s="20" t="s">
        <v>174</v>
      </c>
      <c r="I169" s="21">
        <v>40909</v>
      </c>
      <c r="J169" s="21"/>
      <c r="K169" s="18"/>
      <c r="L169" t="e">
        <f t="shared" si="2"/>
        <v>#NAME?</v>
      </c>
    </row>
    <row r="170" spans="1:13" hidden="1" x14ac:dyDescent="0.2">
      <c r="A170" s="11">
        <v>117</v>
      </c>
      <c r="B170" s="10" t="s">
        <v>360</v>
      </c>
      <c r="C170" s="11">
        <v>0</v>
      </c>
      <c r="D170" s="12">
        <v>1</v>
      </c>
      <c r="E170" s="13" t="s">
        <v>436</v>
      </c>
      <c r="F170" s="13" t="s">
        <v>437</v>
      </c>
      <c r="G170" s="13" t="s">
        <v>438</v>
      </c>
      <c r="H170" s="14" t="s">
        <v>174</v>
      </c>
      <c r="I170" s="15">
        <v>40909</v>
      </c>
      <c r="J170" s="15"/>
      <c r="K170" s="12" t="s">
        <v>187</v>
      </c>
      <c r="L170" t="e">
        <f t="shared" si="2"/>
        <v>#NAME?</v>
      </c>
      <c r="M170" t="e">
        <f>VLOOKUP(A170,zubstat,6,0)</f>
        <v>#NAME?</v>
      </c>
    </row>
    <row r="171" spans="1:13" hidden="1" x14ac:dyDescent="0.2">
      <c r="A171" s="17">
        <v>117</v>
      </c>
      <c r="B171" s="16" t="s">
        <v>360</v>
      </c>
      <c r="C171" s="17">
        <v>301</v>
      </c>
      <c r="D171" s="18">
        <v>2</v>
      </c>
      <c r="E171" s="19" t="s">
        <v>369</v>
      </c>
      <c r="F171" s="19" t="s">
        <v>369</v>
      </c>
      <c r="G171" s="19" t="s">
        <v>370</v>
      </c>
      <c r="H171" s="20" t="s">
        <v>174</v>
      </c>
      <c r="I171" s="21">
        <v>40909</v>
      </c>
      <c r="J171" s="21"/>
      <c r="K171" s="18"/>
      <c r="L171" t="e">
        <f t="shared" si="2"/>
        <v>#NAME?</v>
      </c>
    </row>
    <row r="172" spans="1:13" hidden="1" x14ac:dyDescent="0.2">
      <c r="A172" s="17">
        <v>117</v>
      </c>
      <c r="B172" s="16" t="s">
        <v>360</v>
      </c>
      <c r="C172" s="17">
        <v>313</v>
      </c>
      <c r="D172" s="18">
        <v>2</v>
      </c>
      <c r="E172" s="19" t="s">
        <v>404</v>
      </c>
      <c r="F172" s="19" t="s">
        <v>404</v>
      </c>
      <c r="G172" s="19" t="s">
        <v>405</v>
      </c>
      <c r="H172" s="20"/>
      <c r="I172" s="21">
        <v>41518</v>
      </c>
      <c r="J172" s="21"/>
      <c r="K172" s="18"/>
      <c r="L172" t="e">
        <f t="shared" si="2"/>
        <v>#NAME?</v>
      </c>
    </row>
    <row r="173" spans="1:13" hidden="1" x14ac:dyDescent="0.2">
      <c r="A173" s="11">
        <v>118</v>
      </c>
      <c r="B173" s="10" t="s">
        <v>360</v>
      </c>
      <c r="C173" s="11">
        <v>0</v>
      </c>
      <c r="D173" s="12">
        <v>1</v>
      </c>
      <c r="E173" s="13" t="s">
        <v>439</v>
      </c>
      <c r="F173" s="13" t="s">
        <v>440</v>
      </c>
      <c r="G173" s="13" t="s">
        <v>441</v>
      </c>
      <c r="H173" s="14" t="s">
        <v>174</v>
      </c>
      <c r="I173" s="15">
        <v>40909</v>
      </c>
      <c r="J173" s="15"/>
      <c r="K173" s="12" t="s">
        <v>187</v>
      </c>
      <c r="L173" t="e">
        <f t="shared" si="2"/>
        <v>#NAME?</v>
      </c>
      <c r="M173" t="e">
        <f>VLOOKUP(A173,zubstat,6,0)</f>
        <v>#NAME?</v>
      </c>
    </row>
    <row r="174" spans="1:13" hidden="1" x14ac:dyDescent="0.2">
      <c r="A174" s="17">
        <v>118</v>
      </c>
      <c r="B174" s="16" t="s">
        <v>360</v>
      </c>
      <c r="C174" s="17">
        <v>301</v>
      </c>
      <c r="D174" s="18">
        <v>2</v>
      </c>
      <c r="E174" s="19" t="s">
        <v>369</v>
      </c>
      <c r="F174" s="19" t="s">
        <v>369</v>
      </c>
      <c r="G174" s="19" t="s">
        <v>370</v>
      </c>
      <c r="H174" s="20" t="s">
        <v>174</v>
      </c>
      <c r="I174" s="21">
        <v>40909</v>
      </c>
      <c r="J174" s="21"/>
      <c r="K174" s="18"/>
      <c r="L174" t="e">
        <f t="shared" si="2"/>
        <v>#NAME?</v>
      </c>
    </row>
    <row r="175" spans="1:13" hidden="1" x14ac:dyDescent="0.2">
      <c r="A175" s="11">
        <v>119</v>
      </c>
      <c r="B175" s="10" t="s">
        <v>360</v>
      </c>
      <c r="C175" s="11">
        <v>0</v>
      </c>
      <c r="D175" s="12">
        <v>1</v>
      </c>
      <c r="E175" s="13" t="s">
        <v>442</v>
      </c>
      <c r="F175" s="13" t="s">
        <v>443</v>
      </c>
      <c r="G175" s="13" t="s">
        <v>444</v>
      </c>
      <c r="H175" s="14" t="s">
        <v>174</v>
      </c>
      <c r="I175" s="15">
        <v>40909</v>
      </c>
      <c r="J175" s="15"/>
      <c r="K175" s="12" t="s">
        <v>187</v>
      </c>
      <c r="L175" t="e">
        <f t="shared" si="2"/>
        <v>#NAME?</v>
      </c>
      <c r="M175" t="e">
        <f>VLOOKUP(A175,zubstat,6,0)</f>
        <v>#NAME?</v>
      </c>
    </row>
    <row r="176" spans="1:13" hidden="1" x14ac:dyDescent="0.2">
      <c r="A176" s="17">
        <v>119</v>
      </c>
      <c r="B176" s="16" t="s">
        <v>360</v>
      </c>
      <c r="C176" s="17">
        <v>301</v>
      </c>
      <c r="D176" s="18">
        <v>2</v>
      </c>
      <c r="E176" s="19" t="s">
        <v>369</v>
      </c>
      <c r="F176" s="19" t="s">
        <v>369</v>
      </c>
      <c r="G176" s="19" t="s">
        <v>370</v>
      </c>
      <c r="H176" s="20" t="s">
        <v>174</v>
      </c>
      <c r="I176" s="21">
        <v>40909</v>
      </c>
      <c r="J176" s="21"/>
      <c r="K176" s="18"/>
      <c r="L176" t="e">
        <f t="shared" si="2"/>
        <v>#NAME?</v>
      </c>
    </row>
    <row r="177" spans="1:13" hidden="1" x14ac:dyDescent="0.2">
      <c r="A177" s="11">
        <v>120</v>
      </c>
      <c r="B177" s="10" t="s">
        <v>360</v>
      </c>
      <c r="C177" s="11">
        <v>0</v>
      </c>
      <c r="D177" s="12">
        <v>1</v>
      </c>
      <c r="E177" s="13" t="s">
        <v>445</v>
      </c>
      <c r="F177" s="13" t="s">
        <v>446</v>
      </c>
      <c r="G177" s="13" t="s">
        <v>447</v>
      </c>
      <c r="H177" s="14" t="s">
        <v>174</v>
      </c>
      <c r="I177" s="15">
        <v>40909</v>
      </c>
      <c r="J177" s="15"/>
      <c r="K177" s="12" t="s">
        <v>187</v>
      </c>
      <c r="L177" t="e">
        <f t="shared" si="2"/>
        <v>#NAME?</v>
      </c>
      <c r="M177" t="e">
        <f>VLOOKUP(A177,zubstat,6,0)</f>
        <v>#NAME?</v>
      </c>
    </row>
    <row r="178" spans="1:13" hidden="1" x14ac:dyDescent="0.2">
      <c r="A178" s="17">
        <v>120</v>
      </c>
      <c r="B178" s="16" t="s">
        <v>360</v>
      </c>
      <c r="C178" s="17">
        <v>301</v>
      </c>
      <c r="D178" s="18">
        <v>2</v>
      </c>
      <c r="E178" s="19" t="s">
        <v>369</v>
      </c>
      <c r="F178" s="19" t="s">
        <v>369</v>
      </c>
      <c r="G178" s="19" t="s">
        <v>370</v>
      </c>
      <c r="H178" s="20" t="s">
        <v>174</v>
      </c>
      <c r="I178" s="21">
        <v>40909</v>
      </c>
      <c r="J178" s="21"/>
      <c r="K178" s="18"/>
      <c r="L178" t="e">
        <f t="shared" si="2"/>
        <v>#NAME?</v>
      </c>
    </row>
    <row r="179" spans="1:13" hidden="1" x14ac:dyDescent="0.2">
      <c r="A179" s="17">
        <v>120</v>
      </c>
      <c r="B179" s="16" t="s">
        <v>360</v>
      </c>
      <c r="C179" s="17">
        <v>302</v>
      </c>
      <c r="D179" s="18">
        <v>2</v>
      </c>
      <c r="E179" s="19" t="s">
        <v>371</v>
      </c>
      <c r="F179" s="19" t="s">
        <v>448</v>
      </c>
      <c r="G179" s="19" t="s">
        <v>373</v>
      </c>
      <c r="H179" s="20" t="s">
        <v>174</v>
      </c>
      <c r="I179" s="21">
        <v>40909</v>
      </c>
      <c r="J179" s="21"/>
      <c r="K179" s="18"/>
      <c r="L179" t="e">
        <f t="shared" si="2"/>
        <v>#NAME?</v>
      </c>
    </row>
    <row r="180" spans="1:13" hidden="1" x14ac:dyDescent="0.2">
      <c r="A180" s="17">
        <v>120</v>
      </c>
      <c r="B180" s="16" t="s">
        <v>360</v>
      </c>
      <c r="C180" s="17">
        <v>303</v>
      </c>
      <c r="D180" s="18">
        <v>2</v>
      </c>
      <c r="E180" s="19" t="s">
        <v>374</v>
      </c>
      <c r="F180" s="19" t="s">
        <v>374</v>
      </c>
      <c r="G180" s="19" t="s">
        <v>375</v>
      </c>
      <c r="H180" s="20" t="s">
        <v>174</v>
      </c>
      <c r="I180" s="21">
        <v>40909</v>
      </c>
      <c r="J180" s="21"/>
      <c r="K180" s="18"/>
      <c r="L180" t="e">
        <f t="shared" si="2"/>
        <v>#NAME?</v>
      </c>
    </row>
    <row r="181" spans="1:13" hidden="1" x14ac:dyDescent="0.2">
      <c r="A181" s="11">
        <v>121</v>
      </c>
      <c r="B181" s="10" t="s">
        <v>360</v>
      </c>
      <c r="C181" s="11">
        <v>0</v>
      </c>
      <c r="D181" s="12">
        <v>1</v>
      </c>
      <c r="E181" s="13" t="s">
        <v>449</v>
      </c>
      <c r="F181" s="13" t="s">
        <v>450</v>
      </c>
      <c r="G181" s="13" t="s">
        <v>451</v>
      </c>
      <c r="H181" s="14" t="s">
        <v>174</v>
      </c>
      <c r="I181" s="15">
        <v>40909</v>
      </c>
      <c r="J181" s="15"/>
      <c r="K181" s="12" t="s">
        <v>187</v>
      </c>
      <c r="L181" t="e">
        <f t="shared" si="2"/>
        <v>#NAME?</v>
      </c>
      <c r="M181" t="e">
        <f>VLOOKUP(A181,zubstat,6,0)</f>
        <v>#NAME?</v>
      </c>
    </row>
    <row r="182" spans="1:13" hidden="1" x14ac:dyDescent="0.2">
      <c r="A182" s="17">
        <v>121</v>
      </c>
      <c r="B182" s="16" t="s">
        <v>360</v>
      </c>
      <c r="C182" s="17">
        <v>301</v>
      </c>
      <c r="D182" s="18">
        <v>2</v>
      </c>
      <c r="E182" s="19" t="s">
        <v>369</v>
      </c>
      <c r="F182" s="19" t="s">
        <v>369</v>
      </c>
      <c r="G182" s="19" t="s">
        <v>370</v>
      </c>
      <c r="H182" s="20" t="s">
        <v>174</v>
      </c>
      <c r="I182" s="21">
        <v>40909</v>
      </c>
      <c r="J182" s="21"/>
      <c r="K182" s="18"/>
      <c r="L182" t="e">
        <f t="shared" si="2"/>
        <v>#NAME?</v>
      </c>
    </row>
    <row r="183" spans="1:13" hidden="1" x14ac:dyDescent="0.2">
      <c r="A183" s="11">
        <v>122</v>
      </c>
      <c r="B183" s="10" t="s">
        <v>360</v>
      </c>
      <c r="C183" s="11">
        <v>0</v>
      </c>
      <c r="D183" s="12">
        <v>1</v>
      </c>
      <c r="E183" s="13" t="s">
        <v>452</v>
      </c>
      <c r="F183" s="13" t="s">
        <v>453</v>
      </c>
      <c r="G183" s="13" t="s">
        <v>454</v>
      </c>
      <c r="H183" s="14" t="s">
        <v>174</v>
      </c>
      <c r="I183" s="15">
        <v>40909</v>
      </c>
      <c r="J183" s="15"/>
      <c r="K183" s="12" t="s">
        <v>187</v>
      </c>
      <c r="L183" t="e">
        <f t="shared" si="2"/>
        <v>#NAME?</v>
      </c>
      <c r="M183" t="e">
        <f>VLOOKUP(A183,zubstat,6,0)</f>
        <v>#NAME?</v>
      </c>
    </row>
    <row r="184" spans="1:13" hidden="1" x14ac:dyDescent="0.2">
      <c r="A184" s="17">
        <v>122</v>
      </c>
      <c r="B184" s="16" t="s">
        <v>360</v>
      </c>
      <c r="C184" s="17">
        <v>301</v>
      </c>
      <c r="D184" s="18">
        <v>2</v>
      </c>
      <c r="E184" s="19" t="s">
        <v>369</v>
      </c>
      <c r="F184" s="19" t="s">
        <v>369</v>
      </c>
      <c r="G184" s="19" t="s">
        <v>370</v>
      </c>
      <c r="H184" s="20" t="s">
        <v>174</v>
      </c>
      <c r="I184" s="21">
        <v>40909</v>
      </c>
      <c r="J184" s="21"/>
      <c r="K184" s="18"/>
      <c r="L184" t="e">
        <f t="shared" si="2"/>
        <v>#NAME?</v>
      </c>
    </row>
    <row r="185" spans="1:13" hidden="1" x14ac:dyDescent="0.2">
      <c r="A185" s="17">
        <v>122</v>
      </c>
      <c r="B185" s="16" t="s">
        <v>360</v>
      </c>
      <c r="C185" s="17">
        <v>302</v>
      </c>
      <c r="D185" s="18">
        <v>2</v>
      </c>
      <c r="E185" s="19" t="s">
        <v>371</v>
      </c>
      <c r="F185" s="19" t="s">
        <v>448</v>
      </c>
      <c r="G185" s="19" t="s">
        <v>373</v>
      </c>
      <c r="H185" s="20" t="s">
        <v>174</v>
      </c>
      <c r="I185" s="21">
        <v>40909</v>
      </c>
      <c r="J185" s="21"/>
      <c r="K185" s="18"/>
      <c r="L185" t="e">
        <f t="shared" si="2"/>
        <v>#NAME?</v>
      </c>
    </row>
    <row r="186" spans="1:13" hidden="1" x14ac:dyDescent="0.2">
      <c r="A186" s="17">
        <v>122</v>
      </c>
      <c r="B186" s="16" t="s">
        <v>360</v>
      </c>
      <c r="C186" s="17">
        <v>303</v>
      </c>
      <c r="D186" s="18">
        <v>2</v>
      </c>
      <c r="E186" s="19" t="s">
        <v>374</v>
      </c>
      <c r="F186" s="19" t="s">
        <v>374</v>
      </c>
      <c r="G186" s="19" t="s">
        <v>375</v>
      </c>
      <c r="H186" s="20" t="s">
        <v>174</v>
      </c>
      <c r="I186" s="21">
        <v>40909</v>
      </c>
      <c r="J186" s="21"/>
      <c r="K186" s="18"/>
      <c r="L186" t="e">
        <f t="shared" si="2"/>
        <v>#NAME?</v>
      </c>
    </row>
    <row r="187" spans="1:13" hidden="1" x14ac:dyDescent="0.2">
      <c r="A187" s="11">
        <v>123</v>
      </c>
      <c r="B187" s="10" t="s">
        <v>360</v>
      </c>
      <c r="C187" s="11">
        <v>0</v>
      </c>
      <c r="D187" s="12">
        <v>1</v>
      </c>
      <c r="E187" s="13" t="s">
        <v>455</v>
      </c>
      <c r="F187" s="13" t="s">
        <v>456</v>
      </c>
      <c r="G187" s="13" t="s">
        <v>457</v>
      </c>
      <c r="H187" s="14" t="s">
        <v>174</v>
      </c>
      <c r="I187" s="15">
        <v>40909</v>
      </c>
      <c r="J187" s="15"/>
      <c r="K187" s="12" t="s">
        <v>187</v>
      </c>
      <c r="L187" t="e">
        <f t="shared" si="2"/>
        <v>#NAME?</v>
      </c>
      <c r="M187" t="e">
        <f>VLOOKUP(A187,zubstat,6,0)</f>
        <v>#NAME?</v>
      </c>
    </row>
    <row r="188" spans="1:13" hidden="1" x14ac:dyDescent="0.2">
      <c r="A188" s="17">
        <v>123</v>
      </c>
      <c r="B188" s="16" t="s">
        <v>360</v>
      </c>
      <c r="C188" s="17">
        <v>301</v>
      </c>
      <c r="D188" s="18">
        <v>2</v>
      </c>
      <c r="E188" s="19" t="s">
        <v>369</v>
      </c>
      <c r="F188" s="19" t="s">
        <v>369</v>
      </c>
      <c r="G188" s="19" t="s">
        <v>370</v>
      </c>
      <c r="H188" s="20" t="s">
        <v>174</v>
      </c>
      <c r="I188" s="21">
        <v>40909</v>
      </c>
      <c r="J188" s="21"/>
      <c r="K188" s="18"/>
      <c r="L188" t="e">
        <f t="shared" si="2"/>
        <v>#NAME?</v>
      </c>
    </row>
    <row r="189" spans="1:13" hidden="1" x14ac:dyDescent="0.2">
      <c r="A189" s="11">
        <v>124</v>
      </c>
      <c r="B189" s="10" t="s">
        <v>360</v>
      </c>
      <c r="C189" s="11">
        <v>0</v>
      </c>
      <c r="D189" s="12">
        <v>1</v>
      </c>
      <c r="E189" s="13" t="s">
        <v>458</v>
      </c>
      <c r="F189" s="13" t="s">
        <v>459</v>
      </c>
      <c r="G189" s="13" t="s">
        <v>460</v>
      </c>
      <c r="H189" s="14" t="s">
        <v>174</v>
      </c>
      <c r="I189" s="15">
        <v>40909</v>
      </c>
      <c r="J189" s="15"/>
      <c r="K189" s="12" t="s">
        <v>187</v>
      </c>
      <c r="L189" t="e">
        <f t="shared" si="2"/>
        <v>#NAME?</v>
      </c>
      <c r="M189" t="e">
        <f>VLOOKUP(A189,zubstat,6,0)</f>
        <v>#NAME?</v>
      </c>
    </row>
    <row r="190" spans="1:13" hidden="1" x14ac:dyDescent="0.2">
      <c r="A190" s="17">
        <v>124</v>
      </c>
      <c r="B190" s="16" t="s">
        <v>360</v>
      </c>
      <c r="C190" s="17">
        <v>301</v>
      </c>
      <c r="D190" s="18">
        <v>2</v>
      </c>
      <c r="E190" s="19" t="s">
        <v>369</v>
      </c>
      <c r="F190" s="19" t="s">
        <v>369</v>
      </c>
      <c r="G190" s="19" t="s">
        <v>370</v>
      </c>
      <c r="H190" s="20" t="s">
        <v>174</v>
      </c>
      <c r="I190" s="21">
        <v>40909</v>
      </c>
      <c r="J190" s="21"/>
      <c r="K190" s="18"/>
      <c r="L190" t="e">
        <f t="shared" si="2"/>
        <v>#NAME?</v>
      </c>
    </row>
    <row r="191" spans="1:13" hidden="1" x14ac:dyDescent="0.2">
      <c r="A191" s="17">
        <v>124</v>
      </c>
      <c r="B191" s="16" t="s">
        <v>360</v>
      </c>
      <c r="C191" s="17">
        <v>341</v>
      </c>
      <c r="D191" s="18">
        <v>2</v>
      </c>
      <c r="E191" s="19" t="s">
        <v>461</v>
      </c>
      <c r="F191" s="19" t="s">
        <v>461</v>
      </c>
      <c r="G191" s="19" t="s">
        <v>461</v>
      </c>
      <c r="H191" s="20"/>
      <c r="I191" s="21">
        <v>40909</v>
      </c>
      <c r="J191" s="21"/>
      <c r="K191" s="18"/>
      <c r="L191" t="e">
        <f t="shared" si="2"/>
        <v>#NAME?</v>
      </c>
    </row>
    <row r="192" spans="1:13" hidden="1" x14ac:dyDescent="0.2">
      <c r="A192" s="11">
        <v>125</v>
      </c>
      <c r="B192" s="10" t="s">
        <v>360</v>
      </c>
      <c r="C192" s="11">
        <v>0</v>
      </c>
      <c r="D192" s="12">
        <v>1</v>
      </c>
      <c r="E192" s="13" t="s">
        <v>462</v>
      </c>
      <c r="F192" s="13" t="s">
        <v>463</v>
      </c>
      <c r="G192" s="13" t="s">
        <v>464</v>
      </c>
      <c r="H192" s="14" t="s">
        <v>174</v>
      </c>
      <c r="I192" s="15">
        <v>40909</v>
      </c>
      <c r="J192" s="15"/>
      <c r="K192" s="12" t="s">
        <v>187</v>
      </c>
      <c r="L192" t="e">
        <f t="shared" si="2"/>
        <v>#NAME?</v>
      </c>
      <c r="M192" t="e">
        <f>VLOOKUP(A192,zubstat,6,0)</f>
        <v>#NAME?</v>
      </c>
    </row>
    <row r="193" spans="1:13" hidden="1" x14ac:dyDescent="0.2">
      <c r="A193" s="17">
        <v>125</v>
      </c>
      <c r="B193" s="16" t="s">
        <v>360</v>
      </c>
      <c r="C193" s="17">
        <v>301</v>
      </c>
      <c r="D193" s="18">
        <v>2</v>
      </c>
      <c r="E193" s="19" t="s">
        <v>369</v>
      </c>
      <c r="F193" s="19" t="s">
        <v>369</v>
      </c>
      <c r="G193" s="19" t="s">
        <v>370</v>
      </c>
      <c r="H193" s="20" t="s">
        <v>174</v>
      </c>
      <c r="I193" s="21">
        <v>40909</v>
      </c>
      <c r="J193" s="21"/>
      <c r="K193" s="18"/>
      <c r="L193" t="e">
        <f t="shared" si="2"/>
        <v>#NAME?</v>
      </c>
    </row>
    <row r="194" spans="1:13" hidden="1" x14ac:dyDescent="0.2">
      <c r="A194" s="11">
        <v>126</v>
      </c>
      <c r="B194" s="10" t="s">
        <v>360</v>
      </c>
      <c r="C194" s="11">
        <v>0</v>
      </c>
      <c r="D194" s="12">
        <v>1</v>
      </c>
      <c r="E194" s="13" t="s">
        <v>465</v>
      </c>
      <c r="F194" s="13" t="s">
        <v>466</v>
      </c>
      <c r="G194" s="13" t="s">
        <v>467</v>
      </c>
      <c r="H194" s="14" t="s">
        <v>174</v>
      </c>
      <c r="I194" s="15">
        <v>40909</v>
      </c>
      <c r="J194" s="15"/>
      <c r="K194" s="12" t="s">
        <v>187</v>
      </c>
      <c r="L194" t="e">
        <f t="shared" ref="L194:L257" si="3">VLOOKUP(A194,zubstat,2,0)</f>
        <v>#NAME?</v>
      </c>
      <c r="M194" t="e">
        <f>VLOOKUP(A194,zubstat,6,0)</f>
        <v>#NAME?</v>
      </c>
    </row>
    <row r="195" spans="1:13" hidden="1" x14ac:dyDescent="0.2">
      <c r="A195" s="17">
        <v>126</v>
      </c>
      <c r="B195" s="16" t="s">
        <v>360</v>
      </c>
      <c r="C195" s="17">
        <v>235</v>
      </c>
      <c r="D195" s="18">
        <v>2</v>
      </c>
      <c r="E195" s="19" t="s">
        <v>468</v>
      </c>
      <c r="F195" s="19" t="s">
        <v>468</v>
      </c>
      <c r="G195" s="19" t="s">
        <v>468</v>
      </c>
      <c r="H195" s="20" t="s">
        <v>174</v>
      </c>
      <c r="I195" s="21">
        <v>40909</v>
      </c>
      <c r="J195" s="21">
        <v>40909</v>
      </c>
      <c r="K195" s="18"/>
      <c r="L195" t="e">
        <f t="shared" si="3"/>
        <v>#NAME?</v>
      </c>
    </row>
    <row r="196" spans="1:13" hidden="1" x14ac:dyDescent="0.2">
      <c r="A196" s="17">
        <v>126</v>
      </c>
      <c r="B196" s="16" t="s">
        <v>360</v>
      </c>
      <c r="C196" s="17">
        <v>335</v>
      </c>
      <c r="D196" s="18">
        <v>2</v>
      </c>
      <c r="E196" s="19" t="s">
        <v>468</v>
      </c>
      <c r="F196" s="19" t="s">
        <v>468</v>
      </c>
      <c r="G196" s="19" t="s">
        <v>468</v>
      </c>
      <c r="H196" s="20" t="s">
        <v>185</v>
      </c>
      <c r="I196" s="21">
        <v>40909</v>
      </c>
      <c r="J196" s="21"/>
      <c r="K196" s="18"/>
      <c r="L196" t="e">
        <f t="shared" si="3"/>
        <v>#NAME?</v>
      </c>
    </row>
    <row r="197" spans="1:13" hidden="1" x14ac:dyDescent="0.2">
      <c r="A197" s="11">
        <v>127</v>
      </c>
      <c r="B197" s="10" t="s">
        <v>360</v>
      </c>
      <c r="C197" s="11">
        <v>0</v>
      </c>
      <c r="D197" s="12">
        <v>1</v>
      </c>
      <c r="E197" s="13" t="s">
        <v>469</v>
      </c>
      <c r="F197" s="13" t="s">
        <v>470</v>
      </c>
      <c r="G197" s="13" t="s">
        <v>471</v>
      </c>
      <c r="H197" s="14" t="s">
        <v>174</v>
      </c>
      <c r="I197" s="15">
        <v>40909</v>
      </c>
      <c r="J197" s="15"/>
      <c r="K197" s="12" t="s">
        <v>187</v>
      </c>
      <c r="L197" t="e">
        <f t="shared" si="3"/>
        <v>#NAME?</v>
      </c>
      <c r="M197" t="e">
        <f>VLOOKUP(A197,zubstat,6,0)</f>
        <v>#NAME?</v>
      </c>
    </row>
    <row r="198" spans="1:13" hidden="1" x14ac:dyDescent="0.2">
      <c r="A198" s="17">
        <v>127</v>
      </c>
      <c r="B198" s="16" t="s">
        <v>360</v>
      </c>
      <c r="C198" s="17">
        <v>301</v>
      </c>
      <c r="D198" s="18">
        <v>2</v>
      </c>
      <c r="E198" s="19" t="s">
        <v>369</v>
      </c>
      <c r="F198" s="19" t="s">
        <v>369</v>
      </c>
      <c r="G198" s="19" t="s">
        <v>370</v>
      </c>
      <c r="H198" s="20" t="s">
        <v>174</v>
      </c>
      <c r="I198" s="21">
        <v>40909</v>
      </c>
      <c r="J198" s="21"/>
      <c r="K198" s="18"/>
      <c r="L198" t="e">
        <f t="shared" si="3"/>
        <v>#NAME?</v>
      </c>
    </row>
    <row r="199" spans="1:13" hidden="1" x14ac:dyDescent="0.2">
      <c r="A199" s="17">
        <v>127</v>
      </c>
      <c r="B199" s="16" t="s">
        <v>360</v>
      </c>
      <c r="C199" s="17">
        <v>359</v>
      </c>
      <c r="D199" s="18">
        <v>2</v>
      </c>
      <c r="E199" s="19" t="s">
        <v>472</v>
      </c>
      <c r="F199" s="19" t="s">
        <v>472</v>
      </c>
      <c r="G199" s="19" t="s">
        <v>473</v>
      </c>
      <c r="H199" s="20" t="s">
        <v>174</v>
      </c>
      <c r="I199" s="21">
        <v>40909</v>
      </c>
      <c r="J199" s="21"/>
      <c r="K199" s="18"/>
      <c r="L199" t="e">
        <f t="shared" si="3"/>
        <v>#NAME?</v>
      </c>
    </row>
    <row r="200" spans="1:13" hidden="1" x14ac:dyDescent="0.2">
      <c r="A200" s="11">
        <v>128</v>
      </c>
      <c r="B200" s="10" t="s">
        <v>360</v>
      </c>
      <c r="C200" s="11">
        <v>0</v>
      </c>
      <c r="D200" s="12">
        <v>1</v>
      </c>
      <c r="E200" s="13" t="s">
        <v>474</v>
      </c>
      <c r="F200" s="13" t="s">
        <v>475</v>
      </c>
      <c r="G200" s="13" t="s">
        <v>476</v>
      </c>
      <c r="H200" s="14" t="s">
        <v>174</v>
      </c>
      <c r="I200" s="15">
        <v>40909</v>
      </c>
      <c r="J200" s="15"/>
      <c r="K200" s="12" t="s">
        <v>187</v>
      </c>
      <c r="L200" t="e">
        <f t="shared" si="3"/>
        <v>#NAME?</v>
      </c>
      <c r="M200" t="e">
        <f>VLOOKUP(A200,zubstat,6,0)</f>
        <v>#NAME?</v>
      </c>
    </row>
    <row r="201" spans="1:13" hidden="1" x14ac:dyDescent="0.2">
      <c r="A201" s="17">
        <v>128</v>
      </c>
      <c r="B201" s="16" t="s">
        <v>360</v>
      </c>
      <c r="C201" s="17">
        <v>301</v>
      </c>
      <c r="D201" s="18">
        <v>2</v>
      </c>
      <c r="E201" s="19" t="s">
        <v>369</v>
      </c>
      <c r="F201" s="19" t="s">
        <v>369</v>
      </c>
      <c r="G201" s="19" t="s">
        <v>370</v>
      </c>
      <c r="H201" s="20" t="s">
        <v>174</v>
      </c>
      <c r="I201" s="21">
        <v>40909</v>
      </c>
      <c r="J201" s="21"/>
      <c r="K201" s="18"/>
      <c r="L201" t="e">
        <f t="shared" si="3"/>
        <v>#NAME?</v>
      </c>
    </row>
    <row r="202" spans="1:13" hidden="1" x14ac:dyDescent="0.2">
      <c r="A202" s="17">
        <v>128</v>
      </c>
      <c r="B202" s="16" t="s">
        <v>360</v>
      </c>
      <c r="C202" s="17">
        <v>302</v>
      </c>
      <c r="D202" s="18">
        <v>2</v>
      </c>
      <c r="E202" s="19" t="s">
        <v>371</v>
      </c>
      <c r="F202" s="19" t="s">
        <v>448</v>
      </c>
      <c r="G202" s="19" t="s">
        <v>373</v>
      </c>
      <c r="H202" s="20" t="s">
        <v>174</v>
      </c>
      <c r="I202" s="21">
        <v>40909</v>
      </c>
      <c r="J202" s="21"/>
      <c r="K202" s="18"/>
      <c r="L202" t="e">
        <f t="shared" si="3"/>
        <v>#NAME?</v>
      </c>
    </row>
    <row r="203" spans="1:13" hidden="1" x14ac:dyDescent="0.2">
      <c r="A203" s="17">
        <v>128</v>
      </c>
      <c r="B203" s="16" t="s">
        <v>360</v>
      </c>
      <c r="C203" s="17">
        <v>303</v>
      </c>
      <c r="D203" s="18">
        <v>2</v>
      </c>
      <c r="E203" s="19" t="s">
        <v>374</v>
      </c>
      <c r="F203" s="19" t="s">
        <v>374</v>
      </c>
      <c r="G203" s="19" t="s">
        <v>375</v>
      </c>
      <c r="H203" s="20" t="s">
        <v>174</v>
      </c>
      <c r="I203" s="21">
        <v>40909</v>
      </c>
      <c r="J203" s="21"/>
      <c r="K203" s="18"/>
      <c r="L203" t="e">
        <f t="shared" si="3"/>
        <v>#NAME?</v>
      </c>
    </row>
    <row r="204" spans="1:13" hidden="1" x14ac:dyDescent="0.2">
      <c r="A204" s="11">
        <v>129</v>
      </c>
      <c r="B204" s="10" t="s">
        <v>360</v>
      </c>
      <c r="C204" s="11">
        <v>0</v>
      </c>
      <c r="D204" s="12">
        <v>1</v>
      </c>
      <c r="E204" s="13" t="s">
        <v>477</v>
      </c>
      <c r="F204" s="13" t="s">
        <v>478</v>
      </c>
      <c r="G204" s="13" t="s">
        <v>479</v>
      </c>
      <c r="H204" s="14" t="s">
        <v>174</v>
      </c>
      <c r="I204" s="15">
        <v>40909</v>
      </c>
      <c r="J204" s="15"/>
      <c r="K204" s="12" t="s">
        <v>187</v>
      </c>
      <c r="L204" t="e">
        <f t="shared" si="3"/>
        <v>#NAME?</v>
      </c>
      <c r="M204" t="e">
        <f>VLOOKUP(A204,zubstat,6,0)</f>
        <v>#NAME?</v>
      </c>
    </row>
    <row r="205" spans="1:13" hidden="1" x14ac:dyDescent="0.2">
      <c r="A205" s="17">
        <v>129</v>
      </c>
      <c r="B205" s="16" t="s">
        <v>360</v>
      </c>
      <c r="C205" s="17">
        <v>301</v>
      </c>
      <c r="D205" s="18">
        <v>2</v>
      </c>
      <c r="E205" s="19" t="s">
        <v>369</v>
      </c>
      <c r="F205" s="19" t="s">
        <v>369</v>
      </c>
      <c r="G205" s="19" t="s">
        <v>370</v>
      </c>
      <c r="H205" s="20" t="s">
        <v>174</v>
      </c>
      <c r="I205" s="21">
        <v>40909</v>
      </c>
      <c r="J205" s="21"/>
      <c r="K205" s="18"/>
      <c r="L205" t="e">
        <f t="shared" si="3"/>
        <v>#NAME?</v>
      </c>
    </row>
    <row r="206" spans="1:13" hidden="1" x14ac:dyDescent="0.2">
      <c r="A206" s="11">
        <v>130</v>
      </c>
      <c r="B206" s="10" t="s">
        <v>360</v>
      </c>
      <c r="C206" s="11">
        <v>0</v>
      </c>
      <c r="D206" s="12">
        <v>1</v>
      </c>
      <c r="E206" s="13" t="s">
        <v>480</v>
      </c>
      <c r="F206" s="13" t="s">
        <v>481</v>
      </c>
      <c r="G206" s="13" t="s">
        <v>482</v>
      </c>
      <c r="H206" s="14" t="s">
        <v>174</v>
      </c>
      <c r="I206" s="15">
        <v>40909</v>
      </c>
      <c r="J206" s="15"/>
      <c r="K206" s="12" t="s">
        <v>187</v>
      </c>
      <c r="L206" t="e">
        <f t="shared" si="3"/>
        <v>#NAME?</v>
      </c>
      <c r="M206" t="e">
        <f>VLOOKUP(A206,zubstat,6,0)</f>
        <v>#NAME?</v>
      </c>
    </row>
    <row r="207" spans="1:13" hidden="1" x14ac:dyDescent="0.2">
      <c r="A207" s="17">
        <v>130</v>
      </c>
      <c r="B207" s="16" t="s">
        <v>360</v>
      </c>
      <c r="C207" s="17">
        <v>301</v>
      </c>
      <c r="D207" s="18">
        <v>2</v>
      </c>
      <c r="E207" s="19" t="s">
        <v>369</v>
      </c>
      <c r="F207" s="19" t="s">
        <v>369</v>
      </c>
      <c r="G207" s="19" t="s">
        <v>370</v>
      </c>
      <c r="H207" s="20" t="s">
        <v>174</v>
      </c>
      <c r="I207" s="21">
        <v>40909</v>
      </c>
      <c r="J207" s="21"/>
      <c r="K207" s="18"/>
      <c r="L207" t="e">
        <f t="shared" si="3"/>
        <v>#NAME?</v>
      </c>
    </row>
    <row r="208" spans="1:13" hidden="1" x14ac:dyDescent="0.2">
      <c r="A208" s="17">
        <v>130</v>
      </c>
      <c r="B208" s="16" t="s">
        <v>360</v>
      </c>
      <c r="C208" s="17">
        <v>312</v>
      </c>
      <c r="D208" s="18">
        <v>2</v>
      </c>
      <c r="E208" s="19" t="s">
        <v>483</v>
      </c>
      <c r="F208" s="19" t="s">
        <v>483</v>
      </c>
      <c r="G208" s="19" t="s">
        <v>484</v>
      </c>
      <c r="H208" s="20" t="s">
        <v>185</v>
      </c>
      <c r="I208" s="21">
        <v>40909</v>
      </c>
      <c r="J208" s="21"/>
      <c r="K208" s="18"/>
      <c r="L208" t="e">
        <f t="shared" si="3"/>
        <v>#NAME?</v>
      </c>
    </row>
    <row r="209" spans="1:13" hidden="1" x14ac:dyDescent="0.2">
      <c r="A209" s="17">
        <v>130</v>
      </c>
      <c r="B209" s="16" t="s">
        <v>360</v>
      </c>
      <c r="C209" s="17">
        <v>341</v>
      </c>
      <c r="D209" s="18">
        <v>2</v>
      </c>
      <c r="E209" s="19" t="s">
        <v>461</v>
      </c>
      <c r="F209" s="19" t="s">
        <v>461</v>
      </c>
      <c r="G209" s="19" t="s">
        <v>461</v>
      </c>
      <c r="H209" s="20" t="s">
        <v>174</v>
      </c>
      <c r="I209" s="21">
        <v>40909</v>
      </c>
      <c r="J209" s="21"/>
      <c r="K209" s="18"/>
      <c r="L209" t="e">
        <f t="shared" si="3"/>
        <v>#NAME?</v>
      </c>
    </row>
    <row r="210" spans="1:13" hidden="1" x14ac:dyDescent="0.2">
      <c r="A210" s="11">
        <v>131</v>
      </c>
      <c r="B210" s="10" t="s">
        <v>360</v>
      </c>
      <c r="C210" s="11">
        <v>0</v>
      </c>
      <c r="D210" s="12">
        <v>1</v>
      </c>
      <c r="E210" s="13" t="s">
        <v>485</v>
      </c>
      <c r="F210" s="13" t="s">
        <v>486</v>
      </c>
      <c r="G210" s="13" t="s">
        <v>487</v>
      </c>
      <c r="H210" s="14" t="s">
        <v>174</v>
      </c>
      <c r="I210" s="15">
        <v>40909</v>
      </c>
      <c r="J210" s="15"/>
      <c r="K210" s="12" t="s">
        <v>187</v>
      </c>
      <c r="L210" t="e">
        <f t="shared" si="3"/>
        <v>#NAME?</v>
      </c>
      <c r="M210" t="e">
        <f>VLOOKUP(A210,zubstat,6,0)</f>
        <v>#NAME?</v>
      </c>
    </row>
    <row r="211" spans="1:13" hidden="1" x14ac:dyDescent="0.2">
      <c r="A211" s="17">
        <v>131</v>
      </c>
      <c r="B211" s="16" t="s">
        <v>360</v>
      </c>
      <c r="C211" s="17">
        <v>301</v>
      </c>
      <c r="D211" s="18">
        <v>2</v>
      </c>
      <c r="E211" s="19" t="s">
        <v>369</v>
      </c>
      <c r="F211" s="19" t="s">
        <v>369</v>
      </c>
      <c r="G211" s="19" t="s">
        <v>370</v>
      </c>
      <c r="H211" s="20" t="s">
        <v>174</v>
      </c>
      <c r="I211" s="21">
        <v>40909</v>
      </c>
      <c r="J211" s="21"/>
      <c r="K211" s="18"/>
      <c r="L211" t="e">
        <f t="shared" si="3"/>
        <v>#NAME?</v>
      </c>
    </row>
    <row r="212" spans="1:13" hidden="1" x14ac:dyDescent="0.2">
      <c r="A212" s="11">
        <v>132</v>
      </c>
      <c r="B212" s="10" t="s">
        <v>360</v>
      </c>
      <c r="C212" s="11">
        <v>0</v>
      </c>
      <c r="D212" s="12">
        <v>1</v>
      </c>
      <c r="E212" s="13" t="s">
        <v>488</v>
      </c>
      <c r="F212" s="13" t="s">
        <v>489</v>
      </c>
      <c r="G212" s="13" t="s">
        <v>490</v>
      </c>
      <c r="H212" s="14" t="s">
        <v>174</v>
      </c>
      <c r="I212" s="15">
        <v>40909</v>
      </c>
      <c r="J212" s="15"/>
      <c r="K212" s="12" t="s">
        <v>187</v>
      </c>
      <c r="L212" t="e">
        <f t="shared" si="3"/>
        <v>#NAME?</v>
      </c>
      <c r="M212" t="e">
        <f>VLOOKUP(A212,zubstat,6,0)</f>
        <v>#NAME?</v>
      </c>
    </row>
    <row r="213" spans="1:13" hidden="1" x14ac:dyDescent="0.2">
      <c r="A213" s="17">
        <v>132</v>
      </c>
      <c r="B213" s="16" t="s">
        <v>360</v>
      </c>
      <c r="C213" s="17">
        <v>301</v>
      </c>
      <c r="D213" s="18">
        <v>2</v>
      </c>
      <c r="E213" s="19" t="s">
        <v>369</v>
      </c>
      <c r="F213" s="19" t="s">
        <v>369</v>
      </c>
      <c r="G213" s="19" t="s">
        <v>370</v>
      </c>
      <c r="H213" s="20" t="s">
        <v>174</v>
      </c>
      <c r="I213" s="21">
        <v>40909</v>
      </c>
      <c r="J213" s="21"/>
      <c r="K213" s="18"/>
      <c r="L213" t="e">
        <f t="shared" si="3"/>
        <v>#NAME?</v>
      </c>
    </row>
    <row r="214" spans="1:13" hidden="1" x14ac:dyDescent="0.2">
      <c r="A214" s="11">
        <v>133</v>
      </c>
      <c r="B214" s="10" t="s">
        <v>360</v>
      </c>
      <c r="C214" s="11">
        <v>0</v>
      </c>
      <c r="D214" s="12">
        <v>1</v>
      </c>
      <c r="E214" s="13" t="s">
        <v>491</v>
      </c>
      <c r="F214" s="13" t="s">
        <v>492</v>
      </c>
      <c r="G214" s="13" t="s">
        <v>493</v>
      </c>
      <c r="H214" s="14" t="s">
        <v>174</v>
      </c>
      <c r="I214" s="15">
        <v>40909</v>
      </c>
      <c r="J214" s="15"/>
      <c r="K214" s="12" t="s">
        <v>187</v>
      </c>
      <c r="L214" t="e">
        <f t="shared" si="3"/>
        <v>#NAME?</v>
      </c>
      <c r="M214" t="e">
        <f>VLOOKUP(A214,zubstat,6,0)</f>
        <v>#NAME?</v>
      </c>
    </row>
    <row r="215" spans="1:13" hidden="1" x14ac:dyDescent="0.2">
      <c r="A215" s="17">
        <v>133</v>
      </c>
      <c r="B215" s="16" t="s">
        <v>360</v>
      </c>
      <c r="C215" s="17">
        <v>250</v>
      </c>
      <c r="D215" s="18">
        <v>2</v>
      </c>
      <c r="E215" s="19" t="s">
        <v>494</v>
      </c>
      <c r="F215" s="19" t="s">
        <v>494</v>
      </c>
      <c r="G215" s="19" t="s">
        <v>495</v>
      </c>
      <c r="H215" s="20" t="s">
        <v>174</v>
      </c>
      <c r="I215" s="21">
        <v>40909</v>
      </c>
      <c r="J215" s="21">
        <v>40909</v>
      </c>
      <c r="K215" s="18"/>
      <c r="L215" t="e">
        <f t="shared" si="3"/>
        <v>#NAME?</v>
      </c>
    </row>
    <row r="216" spans="1:13" hidden="1" x14ac:dyDescent="0.2">
      <c r="A216" s="17">
        <v>133</v>
      </c>
      <c r="B216" s="16" t="s">
        <v>360</v>
      </c>
      <c r="C216" s="17">
        <v>350</v>
      </c>
      <c r="D216" s="18">
        <v>2</v>
      </c>
      <c r="E216" s="19" t="s">
        <v>494</v>
      </c>
      <c r="F216" s="19" t="s">
        <v>494</v>
      </c>
      <c r="G216" s="19" t="s">
        <v>495</v>
      </c>
      <c r="H216" s="20" t="s">
        <v>185</v>
      </c>
      <c r="I216" s="21">
        <v>40909</v>
      </c>
      <c r="J216" s="21"/>
      <c r="K216" s="18"/>
      <c r="L216" t="e">
        <f t="shared" si="3"/>
        <v>#NAME?</v>
      </c>
    </row>
    <row r="217" spans="1:13" hidden="1" x14ac:dyDescent="0.2">
      <c r="A217" s="11">
        <v>134</v>
      </c>
      <c r="B217" s="10" t="s">
        <v>360</v>
      </c>
      <c r="C217" s="11">
        <v>0</v>
      </c>
      <c r="D217" s="12">
        <v>1</v>
      </c>
      <c r="E217" s="13" t="s">
        <v>496</v>
      </c>
      <c r="F217" s="13" t="s">
        <v>497</v>
      </c>
      <c r="G217" s="13" t="s">
        <v>498</v>
      </c>
      <c r="H217" s="14" t="s">
        <v>174</v>
      </c>
      <c r="I217" s="15">
        <v>40909</v>
      </c>
      <c r="J217" s="15"/>
      <c r="K217" s="12" t="s">
        <v>187</v>
      </c>
      <c r="L217" t="e">
        <f t="shared" si="3"/>
        <v>#NAME?</v>
      </c>
      <c r="M217" t="e">
        <f>VLOOKUP(A217,zubstat,6,0)</f>
        <v>#NAME?</v>
      </c>
    </row>
    <row r="218" spans="1:13" hidden="1" x14ac:dyDescent="0.2">
      <c r="A218" s="17">
        <v>134</v>
      </c>
      <c r="B218" s="16" t="s">
        <v>360</v>
      </c>
      <c r="C218" s="17">
        <v>301</v>
      </c>
      <c r="D218" s="18">
        <v>2</v>
      </c>
      <c r="E218" s="19" t="s">
        <v>369</v>
      </c>
      <c r="F218" s="19" t="s">
        <v>369</v>
      </c>
      <c r="G218" s="19" t="s">
        <v>370</v>
      </c>
      <c r="H218" s="20" t="s">
        <v>174</v>
      </c>
      <c r="I218" s="21">
        <v>40909</v>
      </c>
      <c r="J218" s="21"/>
      <c r="K218" s="18"/>
      <c r="L218" t="e">
        <f t="shared" si="3"/>
        <v>#NAME?</v>
      </c>
    </row>
    <row r="219" spans="1:13" hidden="1" x14ac:dyDescent="0.2">
      <c r="A219" s="17">
        <v>134</v>
      </c>
      <c r="B219" s="16" t="s">
        <v>360</v>
      </c>
      <c r="C219" s="17">
        <v>302</v>
      </c>
      <c r="D219" s="18">
        <v>2</v>
      </c>
      <c r="E219" s="19" t="s">
        <v>371</v>
      </c>
      <c r="F219" s="19" t="s">
        <v>448</v>
      </c>
      <c r="G219" s="19" t="s">
        <v>373</v>
      </c>
      <c r="H219" s="20" t="s">
        <v>174</v>
      </c>
      <c r="I219" s="21">
        <v>40909</v>
      </c>
      <c r="J219" s="21"/>
      <c r="K219" s="18"/>
      <c r="L219" t="e">
        <f t="shared" si="3"/>
        <v>#NAME?</v>
      </c>
    </row>
    <row r="220" spans="1:13" hidden="1" x14ac:dyDescent="0.2">
      <c r="A220" s="11">
        <v>135</v>
      </c>
      <c r="B220" s="10" t="s">
        <v>360</v>
      </c>
      <c r="C220" s="11">
        <v>0</v>
      </c>
      <c r="D220" s="12">
        <v>1</v>
      </c>
      <c r="E220" s="13" t="s">
        <v>499</v>
      </c>
      <c r="F220" s="13" t="s">
        <v>500</v>
      </c>
      <c r="G220" s="13" t="s">
        <v>501</v>
      </c>
      <c r="H220" s="14" t="s">
        <v>174</v>
      </c>
      <c r="I220" s="15">
        <v>40909</v>
      </c>
      <c r="J220" s="15"/>
      <c r="K220" s="12" t="s">
        <v>187</v>
      </c>
      <c r="L220" t="e">
        <f t="shared" si="3"/>
        <v>#NAME?</v>
      </c>
      <c r="M220" t="e">
        <f>VLOOKUP(A220,zubstat,6,0)</f>
        <v>#NAME?</v>
      </c>
    </row>
    <row r="221" spans="1:13" hidden="1" x14ac:dyDescent="0.2">
      <c r="A221" s="17">
        <v>135</v>
      </c>
      <c r="B221" s="16" t="s">
        <v>360</v>
      </c>
      <c r="C221" s="17">
        <v>301</v>
      </c>
      <c r="D221" s="18">
        <v>2</v>
      </c>
      <c r="E221" s="19" t="s">
        <v>369</v>
      </c>
      <c r="F221" s="19" t="s">
        <v>369</v>
      </c>
      <c r="G221" s="19" t="s">
        <v>370</v>
      </c>
      <c r="H221" s="20" t="s">
        <v>174</v>
      </c>
      <c r="I221" s="21">
        <v>40909</v>
      </c>
      <c r="J221" s="21"/>
      <c r="K221" s="18"/>
      <c r="L221" t="e">
        <f t="shared" si="3"/>
        <v>#NAME?</v>
      </c>
    </row>
    <row r="222" spans="1:13" hidden="1" x14ac:dyDescent="0.2">
      <c r="A222" s="17">
        <v>135</v>
      </c>
      <c r="B222" s="16" t="s">
        <v>360</v>
      </c>
      <c r="C222" s="17">
        <v>303</v>
      </c>
      <c r="D222" s="18">
        <v>2</v>
      </c>
      <c r="E222" s="19" t="s">
        <v>374</v>
      </c>
      <c r="F222" s="19" t="s">
        <v>374</v>
      </c>
      <c r="G222" s="19" t="s">
        <v>375</v>
      </c>
      <c r="H222" s="20" t="s">
        <v>174</v>
      </c>
      <c r="I222" s="21">
        <v>40909</v>
      </c>
      <c r="J222" s="21"/>
      <c r="K222" s="18"/>
      <c r="L222" t="e">
        <f t="shared" si="3"/>
        <v>#NAME?</v>
      </c>
    </row>
    <row r="223" spans="1:13" hidden="1" x14ac:dyDescent="0.2">
      <c r="A223" s="11">
        <v>136</v>
      </c>
      <c r="B223" s="10" t="s">
        <v>360</v>
      </c>
      <c r="C223" s="11">
        <v>0</v>
      </c>
      <c r="D223" s="12">
        <v>1</v>
      </c>
      <c r="E223" s="13" t="s">
        <v>502</v>
      </c>
      <c r="F223" s="13" t="s">
        <v>503</v>
      </c>
      <c r="G223" s="13" t="s">
        <v>504</v>
      </c>
      <c r="H223" s="14" t="s">
        <v>174</v>
      </c>
      <c r="I223" s="15">
        <v>40909</v>
      </c>
      <c r="J223" s="15"/>
      <c r="K223" s="12" t="s">
        <v>187</v>
      </c>
      <c r="L223" t="e">
        <f t="shared" si="3"/>
        <v>#NAME?</v>
      </c>
      <c r="M223" t="e">
        <f>VLOOKUP(A223,zubstat,6,0)</f>
        <v>#NAME?</v>
      </c>
    </row>
    <row r="224" spans="1:13" hidden="1" x14ac:dyDescent="0.2">
      <c r="A224" s="17">
        <v>136</v>
      </c>
      <c r="B224" s="16" t="s">
        <v>360</v>
      </c>
      <c r="C224" s="17">
        <v>301</v>
      </c>
      <c r="D224" s="18">
        <v>2</v>
      </c>
      <c r="E224" s="19" t="s">
        <v>369</v>
      </c>
      <c r="F224" s="19" t="s">
        <v>369</v>
      </c>
      <c r="G224" s="19" t="s">
        <v>370</v>
      </c>
      <c r="H224" s="20" t="s">
        <v>174</v>
      </c>
      <c r="I224" s="21">
        <v>40909</v>
      </c>
      <c r="J224" s="21"/>
      <c r="K224" s="18"/>
      <c r="L224" t="e">
        <f t="shared" si="3"/>
        <v>#NAME?</v>
      </c>
    </row>
    <row r="225" spans="1:13" hidden="1" x14ac:dyDescent="0.2">
      <c r="A225" s="11">
        <v>137</v>
      </c>
      <c r="B225" s="10" t="s">
        <v>360</v>
      </c>
      <c r="C225" s="11">
        <v>0</v>
      </c>
      <c r="D225" s="12">
        <v>1</v>
      </c>
      <c r="E225" s="13" t="s">
        <v>505</v>
      </c>
      <c r="F225" s="13" t="s">
        <v>506</v>
      </c>
      <c r="G225" s="13" t="s">
        <v>507</v>
      </c>
      <c r="H225" s="14" t="s">
        <v>174</v>
      </c>
      <c r="I225" s="15">
        <v>40909</v>
      </c>
      <c r="J225" s="15"/>
      <c r="K225" s="12" t="s">
        <v>187</v>
      </c>
      <c r="L225" t="e">
        <f t="shared" si="3"/>
        <v>#NAME?</v>
      </c>
      <c r="M225" t="e">
        <f>VLOOKUP(A225,zubstat,6,0)</f>
        <v>#NAME?</v>
      </c>
    </row>
    <row r="226" spans="1:13" hidden="1" x14ac:dyDescent="0.2">
      <c r="A226" s="17">
        <v>137</v>
      </c>
      <c r="B226" s="16" t="s">
        <v>360</v>
      </c>
      <c r="C226" s="17">
        <v>301</v>
      </c>
      <c r="D226" s="18">
        <v>2</v>
      </c>
      <c r="E226" s="19" t="s">
        <v>369</v>
      </c>
      <c r="F226" s="19" t="s">
        <v>369</v>
      </c>
      <c r="G226" s="19" t="s">
        <v>370</v>
      </c>
      <c r="H226" s="20" t="s">
        <v>174</v>
      </c>
      <c r="I226" s="21">
        <v>40909</v>
      </c>
      <c r="J226" s="21"/>
      <c r="K226" s="18"/>
      <c r="L226" t="e">
        <f t="shared" si="3"/>
        <v>#NAME?</v>
      </c>
    </row>
    <row r="227" spans="1:13" hidden="1" x14ac:dyDescent="0.2">
      <c r="A227" s="17">
        <v>137</v>
      </c>
      <c r="B227" s="16" t="s">
        <v>360</v>
      </c>
      <c r="C227" s="17">
        <v>302</v>
      </c>
      <c r="D227" s="18">
        <v>2</v>
      </c>
      <c r="E227" s="19" t="s">
        <v>371</v>
      </c>
      <c r="F227" s="19" t="s">
        <v>448</v>
      </c>
      <c r="G227" s="19" t="s">
        <v>373</v>
      </c>
      <c r="H227" s="20" t="s">
        <v>174</v>
      </c>
      <c r="I227" s="21">
        <v>40909</v>
      </c>
      <c r="J227" s="21"/>
      <c r="K227" s="18"/>
      <c r="L227" t="e">
        <f t="shared" si="3"/>
        <v>#NAME?</v>
      </c>
    </row>
    <row r="228" spans="1:13" hidden="1" x14ac:dyDescent="0.2">
      <c r="A228" s="11">
        <v>138</v>
      </c>
      <c r="B228" s="10" t="s">
        <v>360</v>
      </c>
      <c r="C228" s="11">
        <v>0</v>
      </c>
      <c r="D228" s="12">
        <v>1</v>
      </c>
      <c r="E228" s="13" t="s">
        <v>508</v>
      </c>
      <c r="F228" s="13" t="s">
        <v>509</v>
      </c>
      <c r="G228" s="13" t="s">
        <v>510</v>
      </c>
      <c r="H228" s="14" t="s">
        <v>174</v>
      </c>
      <c r="I228" s="15">
        <v>40909</v>
      </c>
      <c r="J228" s="15"/>
      <c r="K228" s="12" t="s">
        <v>187</v>
      </c>
      <c r="L228" t="e">
        <f t="shared" si="3"/>
        <v>#NAME?</v>
      </c>
      <c r="M228" t="e">
        <f>VLOOKUP(A228,zubstat,6,0)</f>
        <v>#NAME?</v>
      </c>
    </row>
    <row r="229" spans="1:13" hidden="1" x14ac:dyDescent="0.2">
      <c r="A229" s="17">
        <v>138</v>
      </c>
      <c r="B229" s="16" t="s">
        <v>360</v>
      </c>
      <c r="C229" s="17">
        <v>301</v>
      </c>
      <c r="D229" s="18">
        <v>2</v>
      </c>
      <c r="E229" s="19" t="s">
        <v>369</v>
      </c>
      <c r="F229" s="19" t="s">
        <v>369</v>
      </c>
      <c r="G229" s="19" t="s">
        <v>370</v>
      </c>
      <c r="H229" s="20" t="s">
        <v>174</v>
      </c>
      <c r="I229" s="21">
        <v>40909</v>
      </c>
      <c r="J229" s="21"/>
      <c r="K229" s="18"/>
      <c r="L229" t="e">
        <f t="shared" si="3"/>
        <v>#NAME?</v>
      </c>
    </row>
    <row r="230" spans="1:13" hidden="1" x14ac:dyDescent="0.2">
      <c r="A230" s="11">
        <v>139</v>
      </c>
      <c r="B230" s="10" t="s">
        <v>360</v>
      </c>
      <c r="C230" s="11">
        <v>0</v>
      </c>
      <c r="D230" s="12">
        <v>1</v>
      </c>
      <c r="E230" s="13" t="s">
        <v>511</v>
      </c>
      <c r="F230" s="13" t="s">
        <v>512</v>
      </c>
      <c r="G230" s="13" t="s">
        <v>513</v>
      </c>
      <c r="H230" s="14" t="s">
        <v>174</v>
      </c>
      <c r="I230" s="15">
        <v>40909</v>
      </c>
      <c r="J230" s="15"/>
      <c r="K230" s="12" t="s">
        <v>187</v>
      </c>
      <c r="L230" t="e">
        <f t="shared" si="3"/>
        <v>#NAME?</v>
      </c>
      <c r="M230" t="e">
        <f>VLOOKUP(A230,zubstat,6,0)</f>
        <v>#NAME?</v>
      </c>
    </row>
    <row r="231" spans="1:13" hidden="1" x14ac:dyDescent="0.2">
      <c r="A231" s="17">
        <v>139</v>
      </c>
      <c r="B231" s="16" t="s">
        <v>360</v>
      </c>
      <c r="C231" s="17">
        <v>301</v>
      </c>
      <c r="D231" s="18">
        <v>2</v>
      </c>
      <c r="E231" s="19" t="s">
        <v>369</v>
      </c>
      <c r="F231" s="19" t="s">
        <v>369</v>
      </c>
      <c r="G231" s="19" t="s">
        <v>370</v>
      </c>
      <c r="H231" s="20" t="s">
        <v>174</v>
      </c>
      <c r="I231" s="21">
        <v>40909</v>
      </c>
      <c r="J231" s="21"/>
      <c r="K231" s="18"/>
      <c r="L231" t="e">
        <f t="shared" si="3"/>
        <v>#NAME?</v>
      </c>
    </row>
    <row r="232" spans="1:13" hidden="1" x14ac:dyDescent="0.2">
      <c r="A232" s="17">
        <v>139</v>
      </c>
      <c r="B232" s="16" t="s">
        <v>360</v>
      </c>
      <c r="C232" s="17">
        <v>303</v>
      </c>
      <c r="D232" s="18">
        <v>2</v>
      </c>
      <c r="E232" s="19" t="s">
        <v>374</v>
      </c>
      <c r="F232" s="19" t="s">
        <v>374</v>
      </c>
      <c r="G232" s="19" t="s">
        <v>375</v>
      </c>
      <c r="H232" s="20" t="s">
        <v>174</v>
      </c>
      <c r="I232" s="21">
        <v>40909</v>
      </c>
      <c r="J232" s="21"/>
      <c r="K232" s="18"/>
      <c r="L232" t="e">
        <f t="shared" si="3"/>
        <v>#NAME?</v>
      </c>
    </row>
    <row r="233" spans="1:13" hidden="1" x14ac:dyDescent="0.2">
      <c r="A233" s="11">
        <v>141</v>
      </c>
      <c r="B233" s="10" t="s">
        <v>360</v>
      </c>
      <c r="C233" s="11">
        <v>0</v>
      </c>
      <c r="D233" s="12">
        <v>1</v>
      </c>
      <c r="E233" s="13" t="s">
        <v>514</v>
      </c>
      <c r="F233" s="13" t="s">
        <v>515</v>
      </c>
      <c r="G233" s="13" t="s">
        <v>516</v>
      </c>
      <c r="H233" s="14" t="s">
        <v>174</v>
      </c>
      <c r="I233" s="15">
        <v>40909</v>
      </c>
      <c r="J233" s="15"/>
      <c r="K233" s="12" t="s">
        <v>178</v>
      </c>
      <c r="L233" t="e">
        <f t="shared" si="3"/>
        <v>#NAME?</v>
      </c>
      <c r="M233" t="e">
        <f>VLOOKUP(A233,zubstat,6,0)</f>
        <v>#NAME?</v>
      </c>
    </row>
    <row r="234" spans="1:13" hidden="1" x14ac:dyDescent="0.2">
      <c r="A234" s="17">
        <v>141</v>
      </c>
      <c r="B234" s="16" t="s">
        <v>360</v>
      </c>
      <c r="C234" s="17">
        <v>304</v>
      </c>
      <c r="D234" s="18">
        <v>2</v>
      </c>
      <c r="E234" s="19" t="s">
        <v>517</v>
      </c>
      <c r="F234" s="19" t="s">
        <v>518</v>
      </c>
      <c r="G234" s="19" t="s">
        <v>519</v>
      </c>
      <c r="H234" s="20" t="s">
        <v>174</v>
      </c>
      <c r="I234" s="21">
        <v>40909</v>
      </c>
      <c r="J234" s="21"/>
      <c r="K234" s="18"/>
      <c r="L234" t="e">
        <f t="shared" si="3"/>
        <v>#NAME?</v>
      </c>
    </row>
    <row r="235" spans="1:13" hidden="1" x14ac:dyDescent="0.2">
      <c r="A235" s="17">
        <v>141</v>
      </c>
      <c r="B235" s="16" t="s">
        <v>360</v>
      </c>
      <c r="C235" s="17">
        <v>311</v>
      </c>
      <c r="D235" s="18">
        <v>2</v>
      </c>
      <c r="E235" s="19" t="s">
        <v>520</v>
      </c>
      <c r="F235" s="19" t="s">
        <v>520</v>
      </c>
      <c r="G235" s="19" t="s">
        <v>521</v>
      </c>
      <c r="H235" s="20" t="s">
        <v>174</v>
      </c>
      <c r="I235" s="21">
        <v>40909</v>
      </c>
      <c r="J235" s="21"/>
      <c r="K235" s="18"/>
      <c r="L235" t="e">
        <f t="shared" si="3"/>
        <v>#NAME?</v>
      </c>
    </row>
    <row r="236" spans="1:13" hidden="1" x14ac:dyDescent="0.2">
      <c r="A236" s="11">
        <v>142</v>
      </c>
      <c r="B236" s="10" t="s">
        <v>360</v>
      </c>
      <c r="C236" s="11">
        <v>0</v>
      </c>
      <c r="D236" s="12">
        <v>1</v>
      </c>
      <c r="E236" s="13" t="s">
        <v>522</v>
      </c>
      <c r="F236" s="13" t="s">
        <v>523</v>
      </c>
      <c r="G236" s="13" t="s">
        <v>524</v>
      </c>
      <c r="H236" s="14" t="s">
        <v>174</v>
      </c>
      <c r="I236" s="15">
        <v>40909</v>
      </c>
      <c r="J236" s="15"/>
      <c r="K236" s="12" t="s">
        <v>187</v>
      </c>
      <c r="L236" t="e">
        <f t="shared" si="3"/>
        <v>#NAME?</v>
      </c>
      <c r="M236" t="e">
        <f>VLOOKUP(A236,zubstat,6,0)</f>
        <v>#NAME?</v>
      </c>
    </row>
    <row r="237" spans="1:13" hidden="1" x14ac:dyDescent="0.2">
      <c r="A237" s="17">
        <v>142</v>
      </c>
      <c r="B237" s="16" t="s">
        <v>360</v>
      </c>
      <c r="C237" s="17">
        <v>301</v>
      </c>
      <c r="D237" s="18">
        <v>2</v>
      </c>
      <c r="E237" s="19" t="s">
        <v>369</v>
      </c>
      <c r="F237" s="19" t="s">
        <v>369</v>
      </c>
      <c r="G237" s="19" t="s">
        <v>370</v>
      </c>
      <c r="H237" s="20" t="s">
        <v>174</v>
      </c>
      <c r="I237" s="21">
        <v>40909</v>
      </c>
      <c r="J237" s="21"/>
      <c r="K237" s="18"/>
      <c r="L237" t="e">
        <f t="shared" si="3"/>
        <v>#NAME?</v>
      </c>
    </row>
    <row r="238" spans="1:13" hidden="1" x14ac:dyDescent="0.2">
      <c r="A238" s="11">
        <v>143</v>
      </c>
      <c r="B238" s="10" t="s">
        <v>360</v>
      </c>
      <c r="C238" s="11">
        <v>0</v>
      </c>
      <c r="D238" s="12">
        <v>1</v>
      </c>
      <c r="E238" s="13" t="s">
        <v>525</v>
      </c>
      <c r="F238" s="13" t="s">
        <v>526</v>
      </c>
      <c r="G238" s="13" t="s">
        <v>527</v>
      </c>
      <c r="H238" s="14" t="s">
        <v>174</v>
      </c>
      <c r="I238" s="15">
        <v>40909</v>
      </c>
      <c r="J238" s="15"/>
      <c r="K238" s="12" t="s">
        <v>178</v>
      </c>
      <c r="L238" t="e">
        <f t="shared" si="3"/>
        <v>#NAME?</v>
      </c>
      <c r="M238" t="e">
        <f>VLOOKUP(A238,zubstat,6,0)</f>
        <v>#NAME?</v>
      </c>
    </row>
    <row r="239" spans="1:13" hidden="1" x14ac:dyDescent="0.2">
      <c r="A239" s="17">
        <v>143</v>
      </c>
      <c r="B239" s="16" t="s">
        <v>360</v>
      </c>
      <c r="C239" s="17">
        <v>366</v>
      </c>
      <c r="D239" s="18">
        <v>2</v>
      </c>
      <c r="E239" s="19" t="s">
        <v>528</v>
      </c>
      <c r="F239" s="19" t="s">
        <v>528</v>
      </c>
      <c r="G239" s="19" t="s">
        <v>528</v>
      </c>
      <c r="H239" s="20" t="s">
        <v>185</v>
      </c>
      <c r="I239" s="21">
        <v>40909</v>
      </c>
      <c r="J239" s="21"/>
      <c r="K239" s="18"/>
      <c r="L239" t="e">
        <f t="shared" si="3"/>
        <v>#NAME?</v>
      </c>
    </row>
    <row r="240" spans="1:13" hidden="1" x14ac:dyDescent="0.2">
      <c r="A240" s="17">
        <v>143</v>
      </c>
      <c r="B240" s="16" t="s">
        <v>360</v>
      </c>
      <c r="C240" s="17">
        <v>605</v>
      </c>
      <c r="D240" s="18">
        <v>2</v>
      </c>
      <c r="E240" s="19" t="s">
        <v>528</v>
      </c>
      <c r="F240" s="19" t="s">
        <v>528</v>
      </c>
      <c r="G240" s="19" t="s">
        <v>528</v>
      </c>
      <c r="H240" s="20" t="s">
        <v>174</v>
      </c>
      <c r="I240" s="21">
        <v>40909</v>
      </c>
      <c r="J240" s="21">
        <v>40909</v>
      </c>
      <c r="K240" s="18"/>
      <c r="L240" t="e">
        <f t="shared" si="3"/>
        <v>#NAME?</v>
      </c>
    </row>
    <row r="241" spans="1:14" hidden="1" x14ac:dyDescent="0.2">
      <c r="A241" s="11">
        <v>144</v>
      </c>
      <c r="B241" s="10" t="s">
        <v>360</v>
      </c>
      <c r="C241" s="11">
        <v>0</v>
      </c>
      <c r="D241" s="12">
        <v>1</v>
      </c>
      <c r="E241" s="13" t="s">
        <v>529</v>
      </c>
      <c r="F241" s="13" t="s">
        <v>530</v>
      </c>
      <c r="G241" s="13" t="s">
        <v>531</v>
      </c>
      <c r="H241" s="14" t="s">
        <v>174</v>
      </c>
      <c r="I241" s="15">
        <v>40909</v>
      </c>
      <c r="J241" s="15"/>
      <c r="K241" s="12" t="s">
        <v>187</v>
      </c>
      <c r="L241" t="e">
        <f t="shared" si="3"/>
        <v>#NAME?</v>
      </c>
      <c r="M241" t="e">
        <f>VLOOKUP(A241,zubstat,6,0)</f>
        <v>#NAME?</v>
      </c>
    </row>
    <row r="242" spans="1:14" hidden="1" x14ac:dyDescent="0.2">
      <c r="A242" s="17">
        <v>144</v>
      </c>
      <c r="B242" s="16" t="s">
        <v>360</v>
      </c>
      <c r="C242" s="17">
        <v>306</v>
      </c>
      <c r="D242" s="18">
        <v>2</v>
      </c>
      <c r="E242" s="19" t="s">
        <v>532</v>
      </c>
      <c r="F242" s="19" t="s">
        <v>533</v>
      </c>
      <c r="G242" s="19" t="s">
        <v>534</v>
      </c>
      <c r="H242" s="20" t="s">
        <v>174</v>
      </c>
      <c r="I242" s="21">
        <v>40909</v>
      </c>
      <c r="J242" s="21"/>
      <c r="K242" s="18"/>
      <c r="L242" t="e">
        <f t="shared" si="3"/>
        <v>#NAME?</v>
      </c>
    </row>
    <row r="243" spans="1:14" hidden="1" x14ac:dyDescent="0.2">
      <c r="A243" s="11">
        <v>147</v>
      </c>
      <c r="B243" s="10" t="s">
        <v>360</v>
      </c>
      <c r="C243" s="11">
        <v>0</v>
      </c>
      <c r="D243" s="12">
        <v>1</v>
      </c>
      <c r="E243" s="13" t="s">
        <v>535</v>
      </c>
      <c r="F243" s="13" t="s">
        <v>536</v>
      </c>
      <c r="G243" s="13" t="s">
        <v>537</v>
      </c>
      <c r="H243" s="14" t="s">
        <v>174</v>
      </c>
      <c r="I243" s="15">
        <v>40909</v>
      </c>
      <c r="J243" s="15"/>
      <c r="K243" s="12" t="s">
        <v>178</v>
      </c>
      <c r="L243" t="e">
        <f t="shared" si="3"/>
        <v>#NAME?</v>
      </c>
      <c r="M243" t="e">
        <f>VLOOKUP(A243,zubstat,6,0)</f>
        <v>#NAME?</v>
      </c>
    </row>
    <row r="244" spans="1:14" hidden="1" x14ac:dyDescent="0.2">
      <c r="A244" s="17">
        <v>147</v>
      </c>
      <c r="B244" s="16" t="s">
        <v>360</v>
      </c>
      <c r="C244" s="17">
        <v>307</v>
      </c>
      <c r="D244" s="18">
        <v>2</v>
      </c>
      <c r="E244" s="19" t="s">
        <v>538</v>
      </c>
      <c r="F244" s="19" t="s">
        <v>538</v>
      </c>
      <c r="G244" s="19" t="s">
        <v>537</v>
      </c>
      <c r="H244" s="20" t="s">
        <v>174</v>
      </c>
      <c r="I244" s="21">
        <v>40909</v>
      </c>
      <c r="J244" s="21"/>
      <c r="K244" s="18"/>
      <c r="L244" t="e">
        <f t="shared" si="3"/>
        <v>#NAME?</v>
      </c>
    </row>
    <row r="245" spans="1:14" hidden="1" x14ac:dyDescent="0.2">
      <c r="A245" s="11">
        <v>148</v>
      </c>
      <c r="B245" s="10" t="s">
        <v>360</v>
      </c>
      <c r="C245" s="11">
        <v>0</v>
      </c>
      <c r="D245" s="12">
        <v>1</v>
      </c>
      <c r="E245" s="13" t="s">
        <v>539</v>
      </c>
      <c r="F245" s="13" t="s">
        <v>540</v>
      </c>
      <c r="G245" s="13" t="s">
        <v>541</v>
      </c>
      <c r="H245" s="14" t="s">
        <v>174</v>
      </c>
      <c r="I245" s="15">
        <v>40909</v>
      </c>
      <c r="J245" s="15"/>
      <c r="K245" s="12" t="s">
        <v>187</v>
      </c>
      <c r="L245" t="e">
        <f t="shared" si="3"/>
        <v>#NAME?</v>
      </c>
      <c r="M245" t="e">
        <f>VLOOKUP(A245,zubstat,6,0)</f>
        <v>#NAME?</v>
      </c>
    </row>
    <row r="246" spans="1:14" hidden="1" x14ac:dyDescent="0.2">
      <c r="A246" s="17">
        <v>148</v>
      </c>
      <c r="B246" s="16" t="s">
        <v>360</v>
      </c>
      <c r="C246" s="17">
        <v>301</v>
      </c>
      <c r="D246" s="18">
        <v>2</v>
      </c>
      <c r="E246" s="19" t="s">
        <v>369</v>
      </c>
      <c r="F246" s="19" t="s">
        <v>369</v>
      </c>
      <c r="G246" s="19" t="s">
        <v>370</v>
      </c>
      <c r="H246" s="20" t="s">
        <v>174</v>
      </c>
      <c r="I246" s="21">
        <v>40909</v>
      </c>
      <c r="J246" s="21"/>
      <c r="K246" s="18"/>
      <c r="L246" t="e">
        <f t="shared" si="3"/>
        <v>#NAME?</v>
      </c>
    </row>
    <row r="247" spans="1:14" hidden="1" x14ac:dyDescent="0.2">
      <c r="A247" s="11">
        <v>149</v>
      </c>
      <c r="B247" s="10" t="s">
        <v>360</v>
      </c>
      <c r="C247" s="11">
        <v>0</v>
      </c>
      <c r="D247" s="12">
        <v>1</v>
      </c>
      <c r="E247" s="13" t="s">
        <v>542</v>
      </c>
      <c r="F247" s="13" t="s">
        <v>543</v>
      </c>
      <c r="G247" s="13" t="s">
        <v>544</v>
      </c>
      <c r="H247" s="14" t="s">
        <v>174</v>
      </c>
      <c r="I247" s="15">
        <v>40909</v>
      </c>
      <c r="J247" s="15"/>
      <c r="K247" s="12" t="s">
        <v>187</v>
      </c>
      <c r="L247" t="e">
        <f t="shared" si="3"/>
        <v>#NAME?</v>
      </c>
      <c r="M247" t="e">
        <f>VLOOKUP(A247,zubstat,6,0)</f>
        <v>#NAME?</v>
      </c>
    </row>
    <row r="248" spans="1:14" hidden="1" x14ac:dyDescent="0.2">
      <c r="A248" s="17">
        <v>149</v>
      </c>
      <c r="B248" s="16" t="s">
        <v>360</v>
      </c>
      <c r="C248" s="17">
        <v>301</v>
      </c>
      <c r="D248" s="18">
        <v>2</v>
      </c>
      <c r="E248" s="19" t="s">
        <v>369</v>
      </c>
      <c r="F248" s="19" t="s">
        <v>369</v>
      </c>
      <c r="G248" s="19" t="s">
        <v>370</v>
      </c>
      <c r="H248" s="20" t="s">
        <v>174</v>
      </c>
      <c r="I248" s="21">
        <v>40909</v>
      </c>
      <c r="J248" s="21"/>
      <c r="K248" s="18"/>
      <c r="L248" t="e">
        <f t="shared" si="3"/>
        <v>#NAME?</v>
      </c>
    </row>
    <row r="249" spans="1:14" hidden="1" x14ac:dyDescent="0.2">
      <c r="A249" s="11">
        <v>150</v>
      </c>
      <c r="B249" s="10" t="s">
        <v>360</v>
      </c>
      <c r="C249" s="11">
        <v>0</v>
      </c>
      <c r="D249" s="12">
        <v>1</v>
      </c>
      <c r="E249" s="13" t="s">
        <v>545</v>
      </c>
      <c r="F249" s="13" t="s">
        <v>546</v>
      </c>
      <c r="G249" s="13" t="s">
        <v>547</v>
      </c>
      <c r="H249" s="14" t="s">
        <v>185</v>
      </c>
      <c r="I249" s="15">
        <v>40909</v>
      </c>
      <c r="J249" s="15"/>
      <c r="K249" s="12" t="s">
        <v>187</v>
      </c>
      <c r="L249" t="e">
        <f t="shared" si="3"/>
        <v>#NAME?</v>
      </c>
      <c r="M249" t="e">
        <f>VLOOKUP(A249,zubstat,6,0)</f>
        <v>#NAME?</v>
      </c>
    </row>
    <row r="250" spans="1:14" hidden="1" x14ac:dyDescent="0.2">
      <c r="A250" s="17">
        <v>150</v>
      </c>
      <c r="B250" s="16" t="s">
        <v>360</v>
      </c>
      <c r="C250" s="17">
        <v>301</v>
      </c>
      <c r="D250" s="18">
        <v>2</v>
      </c>
      <c r="E250" s="19" t="s">
        <v>369</v>
      </c>
      <c r="F250" s="19" t="s">
        <v>369</v>
      </c>
      <c r="G250" s="19" t="s">
        <v>370</v>
      </c>
      <c r="H250" s="20" t="s">
        <v>185</v>
      </c>
      <c r="I250" s="21">
        <v>40909</v>
      </c>
      <c r="J250" s="21"/>
      <c r="K250" s="18"/>
      <c r="L250" t="e">
        <f t="shared" si="3"/>
        <v>#NAME?</v>
      </c>
    </row>
    <row r="251" spans="1:14" hidden="1" x14ac:dyDescent="0.2">
      <c r="A251" s="11">
        <v>151</v>
      </c>
      <c r="B251" s="10" t="s">
        <v>360</v>
      </c>
      <c r="C251" s="11">
        <v>0</v>
      </c>
      <c r="D251" s="12">
        <v>1</v>
      </c>
      <c r="E251" s="13" t="s">
        <v>548</v>
      </c>
      <c r="F251" s="13" t="s">
        <v>549</v>
      </c>
      <c r="G251" s="13" t="s">
        <v>550</v>
      </c>
      <c r="H251" s="14" t="s">
        <v>551</v>
      </c>
      <c r="I251" s="15">
        <v>43385</v>
      </c>
      <c r="J251" s="15"/>
      <c r="K251" s="12" t="s">
        <v>187</v>
      </c>
      <c r="L251" t="e">
        <f t="shared" si="3"/>
        <v>#NAME?</v>
      </c>
      <c r="M251" t="e">
        <f>VLOOKUP(A251,zubstat,6,0)</f>
        <v>#NAME?</v>
      </c>
      <c r="N251" t="s">
        <v>1145</v>
      </c>
    </row>
    <row r="252" spans="1:14" hidden="1" x14ac:dyDescent="0.2">
      <c r="A252" s="17">
        <v>151</v>
      </c>
      <c r="B252" s="16" t="s">
        <v>360</v>
      </c>
      <c r="C252" s="17">
        <v>314</v>
      </c>
      <c r="D252" s="18">
        <v>2</v>
      </c>
      <c r="E252" s="19" t="s">
        <v>552</v>
      </c>
      <c r="F252" s="19" t="s">
        <v>549</v>
      </c>
      <c r="G252" s="19" t="s">
        <v>553</v>
      </c>
      <c r="H252" s="20" t="s">
        <v>554</v>
      </c>
      <c r="I252" s="21">
        <v>43589</v>
      </c>
      <c r="J252" s="21"/>
      <c r="K252" s="18"/>
      <c r="L252" t="e">
        <f t="shared" si="3"/>
        <v>#NAME?</v>
      </c>
    </row>
    <row r="253" spans="1:14" hidden="1" x14ac:dyDescent="0.2">
      <c r="A253" s="11">
        <v>152</v>
      </c>
      <c r="B253" s="10" t="s">
        <v>360</v>
      </c>
      <c r="C253" s="11">
        <v>0</v>
      </c>
      <c r="D253" s="12">
        <v>1</v>
      </c>
      <c r="E253" s="13" t="s">
        <v>555</v>
      </c>
      <c r="F253" s="13" t="s">
        <v>556</v>
      </c>
      <c r="G253" s="13" t="s">
        <v>557</v>
      </c>
      <c r="H253" s="14" t="s">
        <v>551</v>
      </c>
      <c r="I253" s="15">
        <v>43385</v>
      </c>
      <c r="J253" s="15"/>
      <c r="K253" s="12" t="s">
        <v>187</v>
      </c>
      <c r="L253" t="e">
        <f t="shared" si="3"/>
        <v>#NAME?</v>
      </c>
      <c r="M253" t="e">
        <f>VLOOKUP(A253,zubstat,6,0)</f>
        <v>#NAME?</v>
      </c>
      <c r="N253" t="s">
        <v>1145</v>
      </c>
    </row>
    <row r="254" spans="1:14" hidden="1" x14ac:dyDescent="0.2">
      <c r="A254" s="17">
        <v>152</v>
      </c>
      <c r="B254" s="16" t="s">
        <v>360</v>
      </c>
      <c r="C254" s="17">
        <v>315</v>
      </c>
      <c r="D254" s="18">
        <v>2</v>
      </c>
      <c r="E254" s="19" t="s">
        <v>558</v>
      </c>
      <c r="F254" s="19" t="s">
        <v>556</v>
      </c>
      <c r="G254" s="19" t="s">
        <v>559</v>
      </c>
      <c r="H254" s="20" t="s">
        <v>554</v>
      </c>
      <c r="I254" s="21">
        <v>43589</v>
      </c>
      <c r="J254" s="21"/>
      <c r="K254" s="18"/>
      <c r="L254" t="e">
        <f t="shared" si="3"/>
        <v>#NAME?</v>
      </c>
    </row>
    <row r="255" spans="1:14" hidden="1" x14ac:dyDescent="0.2">
      <c r="A255" s="11">
        <v>153</v>
      </c>
      <c r="B255" s="10" t="s">
        <v>360</v>
      </c>
      <c r="C255" s="11">
        <v>0</v>
      </c>
      <c r="D255" s="12">
        <v>1</v>
      </c>
      <c r="E255" s="13" t="s">
        <v>560</v>
      </c>
      <c r="F255" s="13" t="s">
        <v>561</v>
      </c>
      <c r="G255" s="13" t="s">
        <v>562</v>
      </c>
      <c r="H255" s="14" t="s">
        <v>551</v>
      </c>
      <c r="I255" s="15">
        <v>43385</v>
      </c>
      <c r="J255" s="15"/>
      <c r="K255" s="12" t="s">
        <v>187</v>
      </c>
      <c r="L255" t="e">
        <f t="shared" si="3"/>
        <v>#NAME?</v>
      </c>
      <c r="M255" t="e">
        <f>VLOOKUP(A255,zubstat,6,0)</f>
        <v>#NAME?</v>
      </c>
      <c r="N255" t="s">
        <v>1145</v>
      </c>
    </row>
    <row r="256" spans="1:14" hidden="1" x14ac:dyDescent="0.2">
      <c r="A256" s="17">
        <v>153</v>
      </c>
      <c r="B256" s="16" t="s">
        <v>360</v>
      </c>
      <c r="C256" s="17">
        <v>316</v>
      </c>
      <c r="D256" s="18">
        <v>2</v>
      </c>
      <c r="E256" s="19" t="s">
        <v>563</v>
      </c>
      <c r="F256" s="19" t="s">
        <v>561</v>
      </c>
      <c r="G256" s="19" t="s">
        <v>564</v>
      </c>
      <c r="H256" s="20" t="s">
        <v>554</v>
      </c>
      <c r="I256" s="21">
        <v>43589</v>
      </c>
      <c r="J256" s="21"/>
      <c r="K256" s="18"/>
      <c r="L256" t="e">
        <f t="shared" si="3"/>
        <v>#NAME?</v>
      </c>
    </row>
    <row r="257" spans="1:14" hidden="1" x14ac:dyDescent="0.2">
      <c r="A257" s="11">
        <v>154</v>
      </c>
      <c r="B257" s="10" t="s">
        <v>360</v>
      </c>
      <c r="C257" s="11">
        <v>0</v>
      </c>
      <c r="D257" s="12">
        <v>1</v>
      </c>
      <c r="E257" s="13" t="s">
        <v>565</v>
      </c>
      <c r="F257" s="13" t="s">
        <v>566</v>
      </c>
      <c r="G257" s="13" t="s">
        <v>567</v>
      </c>
      <c r="H257" s="14" t="s">
        <v>551</v>
      </c>
      <c r="I257" s="15">
        <v>43385</v>
      </c>
      <c r="J257" s="15"/>
      <c r="K257" s="12" t="s">
        <v>187</v>
      </c>
      <c r="L257" t="e">
        <f t="shared" si="3"/>
        <v>#NAME?</v>
      </c>
      <c r="M257" t="e">
        <f>VLOOKUP(A257,zubstat,6,0)</f>
        <v>#NAME?</v>
      </c>
      <c r="N257" t="s">
        <v>1145</v>
      </c>
    </row>
    <row r="258" spans="1:14" hidden="1" x14ac:dyDescent="0.2">
      <c r="A258" s="17">
        <v>154</v>
      </c>
      <c r="B258" s="16" t="s">
        <v>360</v>
      </c>
      <c r="C258" s="17">
        <v>317</v>
      </c>
      <c r="D258" s="18">
        <v>2</v>
      </c>
      <c r="E258" s="19" t="s">
        <v>568</v>
      </c>
      <c r="F258" s="19" t="s">
        <v>566</v>
      </c>
      <c r="G258" s="19" t="s">
        <v>569</v>
      </c>
      <c r="H258" s="20" t="s">
        <v>554</v>
      </c>
      <c r="I258" s="21">
        <v>43589</v>
      </c>
      <c r="J258" s="21"/>
      <c r="K258" s="18"/>
      <c r="L258" t="e">
        <f t="shared" ref="L258:L321" si="4">VLOOKUP(A258,zubstat,2,0)</f>
        <v>#NAME?</v>
      </c>
    </row>
    <row r="259" spans="1:14" hidden="1" x14ac:dyDescent="0.2">
      <c r="A259" s="4">
        <v>0</v>
      </c>
      <c r="B259" s="22" t="s">
        <v>570</v>
      </c>
      <c r="C259" s="4">
        <v>0</v>
      </c>
      <c r="D259" s="5">
        <v>0</v>
      </c>
      <c r="E259" s="6" t="s">
        <v>571</v>
      </c>
      <c r="F259" s="6" t="s">
        <v>572</v>
      </c>
      <c r="G259" s="6" t="s">
        <v>573</v>
      </c>
      <c r="H259" s="7" t="s">
        <v>174</v>
      </c>
      <c r="I259" s="8">
        <v>40909</v>
      </c>
      <c r="J259" s="9"/>
      <c r="K259" s="5"/>
      <c r="L259" t="e">
        <f t="shared" si="4"/>
        <v>#NAME?</v>
      </c>
    </row>
    <row r="260" spans="1:14" hidden="1" x14ac:dyDescent="0.2">
      <c r="A260" s="11">
        <v>301</v>
      </c>
      <c r="B260" s="10" t="s">
        <v>570</v>
      </c>
      <c r="C260" s="11">
        <v>0</v>
      </c>
      <c r="D260" s="12">
        <v>1</v>
      </c>
      <c r="E260" s="13" t="s">
        <v>574</v>
      </c>
      <c r="F260" s="13" t="s">
        <v>71</v>
      </c>
      <c r="G260" s="13" t="s">
        <v>575</v>
      </c>
      <c r="H260" s="14" t="s">
        <v>174</v>
      </c>
      <c r="I260" s="15">
        <v>40909</v>
      </c>
      <c r="J260" s="15"/>
      <c r="K260" s="12" t="s">
        <v>187</v>
      </c>
      <c r="L260" t="e">
        <f t="shared" si="4"/>
        <v>#NAME?</v>
      </c>
      <c r="M260" t="e">
        <f>VLOOKUP(A260,zubstat,6,0)</f>
        <v>#NAME?</v>
      </c>
    </row>
    <row r="261" spans="1:14" hidden="1" x14ac:dyDescent="0.2">
      <c r="A261" s="17">
        <v>301</v>
      </c>
      <c r="B261" s="16" t="s">
        <v>570</v>
      </c>
      <c r="C261" s="17">
        <v>258</v>
      </c>
      <c r="D261" s="18">
        <v>2</v>
      </c>
      <c r="E261" s="19" t="s">
        <v>576</v>
      </c>
      <c r="F261" s="19" t="s">
        <v>576</v>
      </c>
      <c r="G261" s="19" t="s">
        <v>576</v>
      </c>
      <c r="H261" s="20" t="s">
        <v>174</v>
      </c>
      <c r="I261" s="21">
        <v>40909</v>
      </c>
      <c r="J261" s="21"/>
      <c r="K261" s="18"/>
      <c r="L261" t="e">
        <f t="shared" si="4"/>
        <v>#NAME?</v>
      </c>
    </row>
    <row r="262" spans="1:14" hidden="1" x14ac:dyDescent="0.2">
      <c r="A262" s="11">
        <v>302</v>
      </c>
      <c r="B262" s="10" t="s">
        <v>570</v>
      </c>
      <c r="C262" s="11">
        <v>0</v>
      </c>
      <c r="D262" s="12">
        <v>1</v>
      </c>
      <c r="E262" s="13" t="s">
        <v>577</v>
      </c>
      <c r="F262" s="13" t="s">
        <v>22</v>
      </c>
      <c r="G262" s="13" t="s">
        <v>578</v>
      </c>
      <c r="H262" s="14" t="s">
        <v>174</v>
      </c>
      <c r="I262" s="15">
        <v>40909</v>
      </c>
      <c r="J262" s="15"/>
      <c r="K262" s="12" t="s">
        <v>187</v>
      </c>
      <c r="L262" t="e">
        <f t="shared" si="4"/>
        <v>#NAME?</v>
      </c>
      <c r="M262" t="e">
        <f>VLOOKUP(A262,zubstat,6,0)</f>
        <v>#NAME?</v>
      </c>
    </row>
    <row r="263" spans="1:14" hidden="1" x14ac:dyDescent="0.2">
      <c r="A263" s="17">
        <v>302</v>
      </c>
      <c r="B263" s="16" t="s">
        <v>570</v>
      </c>
      <c r="C263" s="17">
        <v>1</v>
      </c>
      <c r="D263" s="18">
        <v>2</v>
      </c>
      <c r="E263" s="19" t="s">
        <v>579</v>
      </c>
      <c r="F263" s="19" t="s">
        <v>580</v>
      </c>
      <c r="G263" s="19" t="s">
        <v>581</v>
      </c>
      <c r="H263" s="20" t="s">
        <v>174</v>
      </c>
      <c r="I263" s="21">
        <v>40909</v>
      </c>
      <c r="J263" s="21"/>
      <c r="K263" s="18"/>
      <c r="L263" t="e">
        <f t="shared" si="4"/>
        <v>#NAME?</v>
      </c>
    </row>
    <row r="264" spans="1:14" hidden="1" x14ac:dyDescent="0.2">
      <c r="A264" s="17">
        <v>302</v>
      </c>
      <c r="B264" s="16" t="s">
        <v>570</v>
      </c>
      <c r="C264" s="17">
        <v>2</v>
      </c>
      <c r="D264" s="18">
        <v>2</v>
      </c>
      <c r="E264" s="19" t="s">
        <v>582</v>
      </c>
      <c r="F264" s="19" t="s">
        <v>582</v>
      </c>
      <c r="G264" s="19" t="s">
        <v>583</v>
      </c>
      <c r="H264" s="20" t="s">
        <v>174</v>
      </c>
      <c r="I264" s="21">
        <v>40909</v>
      </c>
      <c r="J264" s="21">
        <v>41163</v>
      </c>
      <c r="K264" s="18"/>
      <c r="L264" t="e">
        <f t="shared" si="4"/>
        <v>#NAME?</v>
      </c>
    </row>
    <row r="265" spans="1:14" hidden="1" x14ac:dyDescent="0.2">
      <c r="A265" s="17">
        <v>302</v>
      </c>
      <c r="B265" s="16" t="s">
        <v>570</v>
      </c>
      <c r="C265" s="17">
        <v>2</v>
      </c>
      <c r="D265" s="18">
        <v>2</v>
      </c>
      <c r="E265" s="19" t="s">
        <v>584</v>
      </c>
      <c r="F265" s="19" t="s">
        <v>585</v>
      </c>
      <c r="G265" s="19" t="s">
        <v>586</v>
      </c>
      <c r="H265" s="20" t="s">
        <v>174</v>
      </c>
      <c r="I265" s="21">
        <v>41164</v>
      </c>
      <c r="J265" s="21"/>
      <c r="K265" s="18"/>
      <c r="L265" t="e">
        <f t="shared" si="4"/>
        <v>#NAME?</v>
      </c>
    </row>
    <row r="266" spans="1:14" hidden="1" x14ac:dyDescent="0.2">
      <c r="A266" s="17">
        <v>302</v>
      </c>
      <c r="B266" s="16" t="s">
        <v>570</v>
      </c>
      <c r="C266" s="17">
        <v>3</v>
      </c>
      <c r="D266" s="18">
        <v>2</v>
      </c>
      <c r="E266" s="19" t="s">
        <v>587</v>
      </c>
      <c r="F266" s="19" t="s">
        <v>588</v>
      </c>
      <c r="G266" s="19" t="s">
        <v>589</v>
      </c>
      <c r="H266" s="20" t="s">
        <v>174</v>
      </c>
      <c r="I266" s="21">
        <v>40909</v>
      </c>
      <c r="J266" s="21"/>
      <c r="K266" s="18"/>
      <c r="L266" t="e">
        <f t="shared" si="4"/>
        <v>#NAME?</v>
      </c>
    </row>
    <row r="267" spans="1:14" hidden="1" x14ac:dyDescent="0.2">
      <c r="A267" s="17">
        <v>302</v>
      </c>
      <c r="B267" s="16" t="s">
        <v>570</v>
      </c>
      <c r="C267" s="17">
        <v>4</v>
      </c>
      <c r="D267" s="18">
        <v>2</v>
      </c>
      <c r="E267" s="19" t="s">
        <v>590</v>
      </c>
      <c r="F267" s="19" t="s">
        <v>590</v>
      </c>
      <c r="G267" s="19" t="s">
        <v>591</v>
      </c>
      <c r="H267" s="20" t="s">
        <v>174</v>
      </c>
      <c r="I267" s="21">
        <v>40909</v>
      </c>
      <c r="J267" s="21"/>
      <c r="K267" s="18"/>
      <c r="L267" t="e">
        <f t="shared" si="4"/>
        <v>#NAME?</v>
      </c>
    </row>
    <row r="268" spans="1:14" hidden="1" x14ac:dyDescent="0.2">
      <c r="A268" s="17">
        <v>302</v>
      </c>
      <c r="B268" s="16" t="s">
        <v>570</v>
      </c>
      <c r="C268" s="17">
        <v>5</v>
      </c>
      <c r="D268" s="18">
        <v>2</v>
      </c>
      <c r="E268" s="19" t="s">
        <v>592</v>
      </c>
      <c r="F268" s="19" t="s">
        <v>593</v>
      </c>
      <c r="G268" s="19" t="s">
        <v>594</v>
      </c>
      <c r="H268" s="20" t="s">
        <v>174</v>
      </c>
      <c r="I268" s="21">
        <v>40909</v>
      </c>
      <c r="J268" s="21"/>
      <c r="K268" s="18"/>
      <c r="L268" t="e">
        <f t="shared" si="4"/>
        <v>#NAME?</v>
      </c>
    </row>
    <row r="269" spans="1:14" hidden="1" x14ac:dyDescent="0.2">
      <c r="A269" s="17">
        <v>302</v>
      </c>
      <c r="B269" s="16" t="s">
        <v>570</v>
      </c>
      <c r="C269" s="17">
        <v>6</v>
      </c>
      <c r="D269" s="18">
        <v>2</v>
      </c>
      <c r="E269" s="19" t="s">
        <v>595</v>
      </c>
      <c r="F269" s="19" t="s">
        <v>596</v>
      </c>
      <c r="G269" s="19" t="s">
        <v>597</v>
      </c>
      <c r="H269" s="20" t="s">
        <v>174</v>
      </c>
      <c r="I269" s="21">
        <v>40909</v>
      </c>
      <c r="J269" s="21"/>
      <c r="K269" s="18"/>
      <c r="L269" t="e">
        <f t="shared" si="4"/>
        <v>#NAME?</v>
      </c>
    </row>
    <row r="270" spans="1:14" hidden="1" x14ac:dyDescent="0.2">
      <c r="A270" s="17">
        <v>302</v>
      </c>
      <c r="B270" s="16" t="s">
        <v>570</v>
      </c>
      <c r="C270" s="17">
        <v>36</v>
      </c>
      <c r="D270" s="18">
        <v>2</v>
      </c>
      <c r="E270" s="19" t="s">
        <v>598</v>
      </c>
      <c r="F270" s="19" t="s">
        <v>598</v>
      </c>
      <c r="G270" s="19" t="s">
        <v>599</v>
      </c>
      <c r="H270" s="20" t="s">
        <v>174</v>
      </c>
      <c r="I270" s="21">
        <v>40909</v>
      </c>
      <c r="J270" s="21"/>
      <c r="K270" s="18"/>
      <c r="L270" t="e">
        <f t="shared" si="4"/>
        <v>#NAME?</v>
      </c>
    </row>
    <row r="271" spans="1:14" hidden="1" x14ac:dyDescent="0.2">
      <c r="A271" s="11">
        <v>306</v>
      </c>
      <c r="B271" s="10" t="s">
        <v>570</v>
      </c>
      <c r="C271" s="11">
        <v>0</v>
      </c>
      <c r="D271" s="12">
        <v>1</v>
      </c>
      <c r="E271" s="13" t="s">
        <v>600</v>
      </c>
      <c r="F271" s="13" t="s">
        <v>601</v>
      </c>
      <c r="G271" s="13" t="s">
        <v>602</v>
      </c>
      <c r="H271" s="14" t="s">
        <v>174</v>
      </c>
      <c r="I271" s="15">
        <v>40909</v>
      </c>
      <c r="J271" s="15"/>
      <c r="K271" s="12" t="s">
        <v>187</v>
      </c>
      <c r="L271" t="e">
        <f t="shared" si="4"/>
        <v>#NAME?</v>
      </c>
      <c r="M271" t="e">
        <f>VLOOKUP(A271,zubstat,6,0)</f>
        <v>#NAME?</v>
      </c>
    </row>
    <row r="272" spans="1:14" hidden="1" x14ac:dyDescent="0.2">
      <c r="A272" s="17">
        <v>306</v>
      </c>
      <c r="B272" s="16" t="s">
        <v>570</v>
      </c>
      <c r="C272" s="17">
        <v>7</v>
      </c>
      <c r="D272" s="18">
        <v>2</v>
      </c>
      <c r="E272" s="19" t="s">
        <v>603</v>
      </c>
      <c r="F272" s="19" t="s">
        <v>603</v>
      </c>
      <c r="G272" s="19" t="s">
        <v>604</v>
      </c>
      <c r="H272" s="20" t="s">
        <v>174</v>
      </c>
      <c r="I272" s="21">
        <v>40909</v>
      </c>
      <c r="J272" s="21"/>
      <c r="K272" s="18"/>
      <c r="L272" t="e">
        <f t="shared" si="4"/>
        <v>#NAME?</v>
      </c>
    </row>
    <row r="273" spans="1:13" hidden="1" x14ac:dyDescent="0.2">
      <c r="A273" s="17">
        <v>306</v>
      </c>
      <c r="B273" s="16" t="s">
        <v>570</v>
      </c>
      <c r="C273" s="17">
        <v>8</v>
      </c>
      <c r="D273" s="18">
        <v>2</v>
      </c>
      <c r="E273" s="19" t="s">
        <v>605</v>
      </c>
      <c r="F273" s="19" t="s">
        <v>606</v>
      </c>
      <c r="G273" s="19" t="s">
        <v>607</v>
      </c>
      <c r="H273" s="20" t="s">
        <v>174</v>
      </c>
      <c r="I273" s="21">
        <v>40909</v>
      </c>
      <c r="J273" s="21"/>
      <c r="K273" s="18"/>
      <c r="L273" t="e">
        <f t="shared" si="4"/>
        <v>#NAME?</v>
      </c>
    </row>
    <row r="274" spans="1:13" hidden="1" x14ac:dyDescent="0.2">
      <c r="A274" s="11">
        <v>327</v>
      </c>
      <c r="B274" s="10" t="s">
        <v>570</v>
      </c>
      <c r="C274" s="11">
        <v>0</v>
      </c>
      <c r="D274" s="12">
        <v>1</v>
      </c>
      <c r="E274" s="13" t="s">
        <v>73</v>
      </c>
      <c r="F274" s="13" t="s">
        <v>608</v>
      </c>
      <c r="G274" s="13" t="s">
        <v>609</v>
      </c>
      <c r="H274" s="14" t="s">
        <v>174</v>
      </c>
      <c r="I274" s="15">
        <v>40909</v>
      </c>
      <c r="J274" s="15"/>
      <c r="K274" s="12" t="s">
        <v>187</v>
      </c>
      <c r="L274" t="e">
        <f t="shared" si="4"/>
        <v>#NAME?</v>
      </c>
      <c r="M274" t="e">
        <f>VLOOKUP(A274,zubstat,6,0)</f>
        <v>#NAME?</v>
      </c>
    </row>
    <row r="275" spans="1:13" hidden="1" x14ac:dyDescent="0.2">
      <c r="A275" s="17">
        <v>327</v>
      </c>
      <c r="B275" s="16" t="s">
        <v>570</v>
      </c>
      <c r="C275" s="17">
        <v>9</v>
      </c>
      <c r="D275" s="18">
        <v>2</v>
      </c>
      <c r="E275" s="19" t="s">
        <v>610</v>
      </c>
      <c r="F275" s="19" t="s">
        <v>610</v>
      </c>
      <c r="G275" s="19" t="s">
        <v>611</v>
      </c>
      <c r="H275" s="20" t="s">
        <v>185</v>
      </c>
      <c r="I275" s="21">
        <v>40909</v>
      </c>
      <c r="J275" s="21"/>
      <c r="K275" s="18"/>
      <c r="L275" t="e">
        <f t="shared" si="4"/>
        <v>#NAME?</v>
      </c>
    </row>
    <row r="276" spans="1:13" hidden="1" x14ac:dyDescent="0.2">
      <c r="A276" s="17">
        <v>327</v>
      </c>
      <c r="B276" s="16" t="s">
        <v>570</v>
      </c>
      <c r="C276" s="17">
        <v>9</v>
      </c>
      <c r="D276" s="18">
        <v>2</v>
      </c>
      <c r="E276" s="19" t="s">
        <v>612</v>
      </c>
      <c r="F276" s="19" t="s">
        <v>612</v>
      </c>
      <c r="G276" s="19" t="s">
        <v>613</v>
      </c>
      <c r="H276" s="20" t="s">
        <v>174</v>
      </c>
      <c r="I276" s="21">
        <v>40909</v>
      </c>
      <c r="J276" s="21">
        <v>40909</v>
      </c>
      <c r="K276" s="18"/>
      <c r="L276" t="e">
        <f t="shared" si="4"/>
        <v>#NAME?</v>
      </c>
    </row>
    <row r="277" spans="1:13" hidden="1" x14ac:dyDescent="0.2">
      <c r="A277" s="17">
        <v>327</v>
      </c>
      <c r="B277" s="16" t="s">
        <v>570</v>
      </c>
      <c r="C277" s="17">
        <v>10</v>
      </c>
      <c r="D277" s="18">
        <v>2</v>
      </c>
      <c r="E277" s="19" t="s">
        <v>614</v>
      </c>
      <c r="F277" s="19" t="s">
        <v>614</v>
      </c>
      <c r="G277" s="19" t="s">
        <v>615</v>
      </c>
      <c r="H277" s="20" t="s">
        <v>174</v>
      </c>
      <c r="I277" s="21">
        <v>40909</v>
      </c>
      <c r="J277" s="21">
        <v>40909</v>
      </c>
      <c r="K277" s="18"/>
      <c r="L277" t="e">
        <f t="shared" si="4"/>
        <v>#NAME?</v>
      </c>
    </row>
    <row r="278" spans="1:13" hidden="1" x14ac:dyDescent="0.2">
      <c r="A278" s="17">
        <v>327</v>
      </c>
      <c r="B278" s="16" t="s">
        <v>570</v>
      </c>
      <c r="C278" s="17">
        <v>11</v>
      </c>
      <c r="D278" s="18">
        <v>2</v>
      </c>
      <c r="E278" s="19" t="s">
        <v>616</v>
      </c>
      <c r="F278" s="19" t="s">
        <v>616</v>
      </c>
      <c r="G278" s="19" t="s">
        <v>617</v>
      </c>
      <c r="H278" s="20" t="s">
        <v>185</v>
      </c>
      <c r="I278" s="21">
        <v>40909</v>
      </c>
      <c r="J278" s="21"/>
      <c r="K278" s="18"/>
      <c r="L278" t="e">
        <f t="shared" si="4"/>
        <v>#NAME?</v>
      </c>
    </row>
    <row r="279" spans="1:13" hidden="1" x14ac:dyDescent="0.2">
      <c r="A279" s="17">
        <v>327</v>
      </c>
      <c r="B279" s="16" t="s">
        <v>570</v>
      </c>
      <c r="C279" s="17">
        <v>11</v>
      </c>
      <c r="D279" s="18">
        <v>2</v>
      </c>
      <c r="E279" s="19" t="s">
        <v>618</v>
      </c>
      <c r="F279" s="19" t="s">
        <v>618</v>
      </c>
      <c r="G279" s="19" t="s">
        <v>619</v>
      </c>
      <c r="H279" s="20" t="s">
        <v>174</v>
      </c>
      <c r="I279" s="21">
        <v>40909</v>
      </c>
      <c r="J279" s="21">
        <v>40909</v>
      </c>
      <c r="K279" s="18"/>
      <c r="L279" t="e">
        <f t="shared" si="4"/>
        <v>#NAME?</v>
      </c>
    </row>
    <row r="280" spans="1:13" hidden="1" x14ac:dyDescent="0.2">
      <c r="A280" s="17">
        <v>327</v>
      </c>
      <c r="B280" s="16" t="s">
        <v>570</v>
      </c>
      <c r="C280" s="17">
        <v>12</v>
      </c>
      <c r="D280" s="18">
        <v>2</v>
      </c>
      <c r="E280" s="19" t="s">
        <v>620</v>
      </c>
      <c r="F280" s="19" t="s">
        <v>620</v>
      </c>
      <c r="G280" s="19" t="s">
        <v>621</v>
      </c>
      <c r="H280" s="20" t="s">
        <v>174</v>
      </c>
      <c r="I280" s="21">
        <v>40909</v>
      </c>
      <c r="J280" s="21">
        <v>40909</v>
      </c>
      <c r="K280" s="18"/>
      <c r="L280" t="e">
        <f t="shared" si="4"/>
        <v>#NAME?</v>
      </c>
    </row>
    <row r="281" spans="1:13" hidden="1" x14ac:dyDescent="0.2">
      <c r="A281" s="17">
        <v>327</v>
      </c>
      <c r="B281" s="16" t="s">
        <v>570</v>
      </c>
      <c r="C281" s="17">
        <v>13</v>
      </c>
      <c r="D281" s="18">
        <v>2</v>
      </c>
      <c r="E281" s="19" t="s">
        <v>622</v>
      </c>
      <c r="F281" s="19" t="s">
        <v>623</v>
      </c>
      <c r="G281" s="19" t="s">
        <v>624</v>
      </c>
      <c r="H281" s="20" t="s">
        <v>174</v>
      </c>
      <c r="I281" s="21">
        <v>40909</v>
      </c>
      <c r="J281" s="21">
        <v>41243</v>
      </c>
      <c r="K281" s="18"/>
      <c r="L281" t="e">
        <f t="shared" si="4"/>
        <v>#NAME?</v>
      </c>
    </row>
    <row r="282" spans="1:13" hidden="1" x14ac:dyDescent="0.2">
      <c r="A282" s="17">
        <v>327</v>
      </c>
      <c r="B282" s="16" t="s">
        <v>570</v>
      </c>
      <c r="C282" s="17">
        <v>13</v>
      </c>
      <c r="D282" s="18">
        <v>2</v>
      </c>
      <c r="E282" s="19" t="s">
        <v>625</v>
      </c>
      <c r="F282" s="19" t="s">
        <v>626</v>
      </c>
      <c r="G282" s="19" t="s">
        <v>627</v>
      </c>
      <c r="H282" s="20" t="s">
        <v>174</v>
      </c>
      <c r="I282" s="21">
        <v>41244</v>
      </c>
      <c r="J282" s="21"/>
      <c r="K282" s="18"/>
      <c r="L282" t="e">
        <f t="shared" si="4"/>
        <v>#NAME?</v>
      </c>
    </row>
    <row r="283" spans="1:13" hidden="1" x14ac:dyDescent="0.2">
      <c r="A283" s="17">
        <v>327</v>
      </c>
      <c r="B283" s="16" t="s">
        <v>570</v>
      </c>
      <c r="C283" s="17">
        <v>14</v>
      </c>
      <c r="D283" s="18">
        <v>2</v>
      </c>
      <c r="E283" s="19" t="s">
        <v>628</v>
      </c>
      <c r="F283" s="19" t="s">
        <v>628</v>
      </c>
      <c r="G283" s="19" t="s">
        <v>629</v>
      </c>
      <c r="H283" s="20" t="s">
        <v>174</v>
      </c>
      <c r="I283" s="21">
        <v>40909</v>
      </c>
      <c r="J283" s="21"/>
      <c r="K283" s="18"/>
      <c r="L283" t="e">
        <f t="shared" si="4"/>
        <v>#NAME?</v>
      </c>
    </row>
    <row r="284" spans="1:13" hidden="1" x14ac:dyDescent="0.2">
      <c r="A284" s="17">
        <v>327</v>
      </c>
      <c r="B284" s="16" t="s">
        <v>570</v>
      </c>
      <c r="C284" s="17">
        <v>15</v>
      </c>
      <c r="D284" s="18">
        <v>2</v>
      </c>
      <c r="E284" s="19" t="s">
        <v>630</v>
      </c>
      <c r="F284" s="19" t="s">
        <v>631</v>
      </c>
      <c r="G284" s="19" t="s">
        <v>632</v>
      </c>
      <c r="H284" s="20" t="s">
        <v>174</v>
      </c>
      <c r="I284" s="21">
        <v>40909</v>
      </c>
      <c r="J284" s="21"/>
      <c r="K284" s="18"/>
      <c r="L284" t="e">
        <f t="shared" si="4"/>
        <v>#NAME?</v>
      </c>
    </row>
    <row r="285" spans="1:13" hidden="1" x14ac:dyDescent="0.2">
      <c r="A285" s="17">
        <v>327</v>
      </c>
      <c r="B285" s="16" t="s">
        <v>570</v>
      </c>
      <c r="C285" s="17">
        <v>61</v>
      </c>
      <c r="D285" s="18">
        <v>2</v>
      </c>
      <c r="E285" s="19" t="s">
        <v>633</v>
      </c>
      <c r="F285" s="19" t="s">
        <v>634</v>
      </c>
      <c r="G285" s="19" t="s">
        <v>635</v>
      </c>
      <c r="H285" s="20"/>
      <c r="I285" s="21">
        <v>43466</v>
      </c>
      <c r="J285" s="21"/>
      <c r="K285" s="18"/>
      <c r="L285" t="e">
        <f t="shared" si="4"/>
        <v>#NAME?</v>
      </c>
    </row>
    <row r="286" spans="1:13" hidden="1" x14ac:dyDescent="0.2">
      <c r="A286" s="11">
        <v>338</v>
      </c>
      <c r="B286" s="10" t="s">
        <v>570</v>
      </c>
      <c r="C286" s="11">
        <v>0</v>
      </c>
      <c r="D286" s="12">
        <v>1</v>
      </c>
      <c r="E286" s="13" t="s">
        <v>74</v>
      </c>
      <c r="F286" s="13" t="s">
        <v>636</v>
      </c>
      <c r="G286" s="13" t="s">
        <v>637</v>
      </c>
      <c r="H286" s="14" t="s">
        <v>174</v>
      </c>
      <c r="I286" s="15">
        <v>40909</v>
      </c>
      <c r="J286" s="15"/>
      <c r="K286" s="12" t="s">
        <v>187</v>
      </c>
      <c r="L286" t="e">
        <f t="shared" si="4"/>
        <v>#NAME?</v>
      </c>
      <c r="M286" t="e">
        <f>VLOOKUP(A286,zubstat,6,0)</f>
        <v>#NAME?</v>
      </c>
    </row>
    <row r="287" spans="1:13" hidden="1" x14ac:dyDescent="0.2">
      <c r="A287" s="17">
        <v>338</v>
      </c>
      <c r="B287" s="16" t="s">
        <v>570</v>
      </c>
      <c r="C287" s="17">
        <v>16</v>
      </c>
      <c r="D287" s="18">
        <v>2</v>
      </c>
      <c r="E287" s="19" t="s">
        <v>638</v>
      </c>
      <c r="F287" s="19" t="s">
        <v>638</v>
      </c>
      <c r="G287" s="19" t="s">
        <v>638</v>
      </c>
      <c r="H287" s="20" t="s">
        <v>174</v>
      </c>
      <c r="I287" s="21">
        <v>40909</v>
      </c>
      <c r="J287" s="21">
        <v>42582</v>
      </c>
      <c r="K287" s="18"/>
      <c r="L287" t="e">
        <f t="shared" si="4"/>
        <v>#NAME?</v>
      </c>
    </row>
    <row r="288" spans="1:13" hidden="1" x14ac:dyDescent="0.2">
      <c r="A288" s="17">
        <v>338</v>
      </c>
      <c r="B288" s="16" t="s">
        <v>570</v>
      </c>
      <c r="C288" s="17">
        <v>17</v>
      </c>
      <c r="D288" s="18">
        <v>2</v>
      </c>
      <c r="E288" s="19" t="s">
        <v>639</v>
      </c>
      <c r="F288" s="19" t="s">
        <v>639</v>
      </c>
      <c r="G288" s="19" t="s">
        <v>639</v>
      </c>
      <c r="H288" s="20" t="s">
        <v>174</v>
      </c>
      <c r="I288" s="21">
        <v>40909</v>
      </c>
      <c r="J288" s="21">
        <v>42582</v>
      </c>
      <c r="K288" s="18"/>
      <c r="L288" t="e">
        <f t="shared" si="4"/>
        <v>#NAME?</v>
      </c>
    </row>
    <row r="289" spans="1:12" hidden="1" x14ac:dyDescent="0.2">
      <c r="A289" s="17">
        <v>338</v>
      </c>
      <c r="B289" s="16" t="s">
        <v>570</v>
      </c>
      <c r="C289" s="17">
        <v>18</v>
      </c>
      <c r="D289" s="18">
        <v>2</v>
      </c>
      <c r="E289" s="19" t="s">
        <v>640</v>
      </c>
      <c r="F289" s="19" t="s">
        <v>640</v>
      </c>
      <c r="G289" s="19" t="s">
        <v>640</v>
      </c>
      <c r="H289" s="20" t="s">
        <v>174</v>
      </c>
      <c r="I289" s="21">
        <v>40909</v>
      </c>
      <c r="J289" s="21">
        <v>42582</v>
      </c>
      <c r="K289" s="18"/>
      <c r="L289" t="e">
        <f t="shared" si="4"/>
        <v>#NAME?</v>
      </c>
    </row>
    <row r="290" spans="1:12" hidden="1" x14ac:dyDescent="0.2">
      <c r="A290" s="17">
        <v>338</v>
      </c>
      <c r="B290" s="16" t="s">
        <v>570</v>
      </c>
      <c r="C290" s="17">
        <v>19</v>
      </c>
      <c r="D290" s="18">
        <v>2</v>
      </c>
      <c r="E290" s="19" t="s">
        <v>641</v>
      </c>
      <c r="F290" s="19" t="s">
        <v>641</v>
      </c>
      <c r="G290" s="19" t="s">
        <v>641</v>
      </c>
      <c r="H290" s="20" t="s">
        <v>174</v>
      </c>
      <c r="I290" s="21">
        <v>40909</v>
      </c>
      <c r="J290" s="21">
        <v>42582</v>
      </c>
      <c r="K290" s="18"/>
      <c r="L290" t="e">
        <f t="shared" si="4"/>
        <v>#NAME?</v>
      </c>
    </row>
    <row r="291" spans="1:12" hidden="1" x14ac:dyDescent="0.2">
      <c r="A291" s="17">
        <v>338</v>
      </c>
      <c r="B291" s="16" t="s">
        <v>570</v>
      </c>
      <c r="C291" s="17">
        <v>20</v>
      </c>
      <c r="D291" s="18">
        <v>2</v>
      </c>
      <c r="E291" s="19" t="s">
        <v>642</v>
      </c>
      <c r="F291" s="19" t="s">
        <v>642</v>
      </c>
      <c r="G291" s="19" t="s">
        <v>642</v>
      </c>
      <c r="H291" s="20" t="s">
        <v>174</v>
      </c>
      <c r="I291" s="21">
        <v>40909</v>
      </c>
      <c r="J291" s="21">
        <v>42582</v>
      </c>
      <c r="K291" s="18"/>
      <c r="L291" t="e">
        <f t="shared" si="4"/>
        <v>#NAME?</v>
      </c>
    </row>
    <row r="292" spans="1:12" hidden="1" x14ac:dyDescent="0.2">
      <c r="A292" s="17">
        <v>338</v>
      </c>
      <c r="B292" s="16" t="s">
        <v>570</v>
      </c>
      <c r="C292" s="17">
        <v>21</v>
      </c>
      <c r="D292" s="18">
        <v>2</v>
      </c>
      <c r="E292" s="19" t="s">
        <v>643</v>
      </c>
      <c r="F292" s="19" t="s">
        <v>643</v>
      </c>
      <c r="G292" s="19" t="s">
        <v>643</v>
      </c>
      <c r="H292" s="20" t="s">
        <v>174</v>
      </c>
      <c r="I292" s="21">
        <v>40909</v>
      </c>
      <c r="J292" s="21">
        <v>42582</v>
      </c>
      <c r="K292" s="18"/>
      <c r="L292" t="e">
        <f t="shared" si="4"/>
        <v>#NAME?</v>
      </c>
    </row>
    <row r="293" spans="1:12" hidden="1" x14ac:dyDescent="0.2">
      <c r="A293" s="17">
        <v>338</v>
      </c>
      <c r="B293" s="16" t="s">
        <v>570</v>
      </c>
      <c r="C293" s="17">
        <v>22</v>
      </c>
      <c r="D293" s="18">
        <v>2</v>
      </c>
      <c r="E293" s="19" t="s">
        <v>644</v>
      </c>
      <c r="F293" s="19" t="s">
        <v>644</v>
      </c>
      <c r="G293" s="19" t="s">
        <v>644</v>
      </c>
      <c r="H293" s="20" t="s">
        <v>174</v>
      </c>
      <c r="I293" s="21">
        <v>40909</v>
      </c>
      <c r="J293" s="21">
        <v>42582</v>
      </c>
      <c r="K293" s="18"/>
      <c r="L293" t="e">
        <f t="shared" si="4"/>
        <v>#NAME?</v>
      </c>
    </row>
    <row r="294" spans="1:12" hidden="1" x14ac:dyDescent="0.2">
      <c r="A294" s="17">
        <v>338</v>
      </c>
      <c r="B294" s="16" t="s">
        <v>570</v>
      </c>
      <c r="C294" s="17">
        <v>23</v>
      </c>
      <c r="D294" s="18">
        <v>2</v>
      </c>
      <c r="E294" s="19" t="s">
        <v>645</v>
      </c>
      <c r="F294" s="19" t="s">
        <v>645</v>
      </c>
      <c r="G294" s="19" t="s">
        <v>645</v>
      </c>
      <c r="H294" s="20" t="s">
        <v>174</v>
      </c>
      <c r="I294" s="21">
        <v>40909</v>
      </c>
      <c r="J294" s="21">
        <v>42582</v>
      </c>
      <c r="K294" s="18"/>
      <c r="L294" t="e">
        <f t="shared" si="4"/>
        <v>#NAME?</v>
      </c>
    </row>
    <row r="295" spans="1:12" hidden="1" x14ac:dyDescent="0.2">
      <c r="A295" s="17">
        <v>338</v>
      </c>
      <c r="B295" s="16" t="s">
        <v>570</v>
      </c>
      <c r="C295" s="17">
        <v>24</v>
      </c>
      <c r="D295" s="18">
        <v>2</v>
      </c>
      <c r="E295" s="19" t="s">
        <v>646</v>
      </c>
      <c r="F295" s="19" t="s">
        <v>647</v>
      </c>
      <c r="G295" s="19" t="s">
        <v>647</v>
      </c>
      <c r="H295" s="20" t="s">
        <v>174</v>
      </c>
      <c r="I295" s="21">
        <v>40909</v>
      </c>
      <c r="J295" s="21"/>
      <c r="K295" s="18"/>
      <c r="L295" t="e">
        <f t="shared" si="4"/>
        <v>#NAME?</v>
      </c>
    </row>
    <row r="296" spans="1:12" hidden="1" x14ac:dyDescent="0.2">
      <c r="A296" s="17">
        <v>338</v>
      </c>
      <c r="B296" s="16" t="s">
        <v>570</v>
      </c>
      <c r="C296" s="17">
        <v>38</v>
      </c>
      <c r="D296" s="18">
        <v>2</v>
      </c>
      <c r="E296" s="19" t="s">
        <v>648</v>
      </c>
      <c r="F296" s="19" t="s">
        <v>648</v>
      </c>
      <c r="G296" s="19" t="s">
        <v>648</v>
      </c>
      <c r="H296" s="20"/>
      <c r="I296" s="21">
        <v>41395</v>
      </c>
      <c r="J296" s="21"/>
      <c r="K296" s="18"/>
      <c r="L296" t="e">
        <f t="shared" si="4"/>
        <v>#NAME?</v>
      </c>
    </row>
    <row r="297" spans="1:12" hidden="1" x14ac:dyDescent="0.2">
      <c r="A297" s="17">
        <v>338</v>
      </c>
      <c r="B297" s="16" t="s">
        <v>570</v>
      </c>
      <c r="C297" s="17">
        <v>40</v>
      </c>
      <c r="D297" s="18">
        <v>2</v>
      </c>
      <c r="E297" s="19" t="s">
        <v>649</v>
      </c>
      <c r="F297" s="19" t="s">
        <v>649</v>
      </c>
      <c r="G297" s="19" t="s">
        <v>649</v>
      </c>
      <c r="H297" s="20"/>
      <c r="I297" s="21">
        <v>42370</v>
      </c>
      <c r="J297" s="21"/>
      <c r="K297" s="18"/>
      <c r="L297" t="e">
        <f t="shared" si="4"/>
        <v>#NAME?</v>
      </c>
    </row>
    <row r="298" spans="1:12" hidden="1" x14ac:dyDescent="0.2">
      <c r="A298" s="17">
        <v>338</v>
      </c>
      <c r="B298" s="16" t="s">
        <v>570</v>
      </c>
      <c r="C298" s="17">
        <v>41</v>
      </c>
      <c r="D298" s="18">
        <v>2</v>
      </c>
      <c r="E298" s="19" t="s">
        <v>650</v>
      </c>
      <c r="F298" s="19" t="s">
        <v>650</v>
      </c>
      <c r="G298" s="19" t="s">
        <v>650</v>
      </c>
      <c r="H298" s="20"/>
      <c r="I298" s="21">
        <v>42370</v>
      </c>
      <c r="J298" s="21"/>
      <c r="K298" s="18"/>
      <c r="L298" t="e">
        <f t="shared" si="4"/>
        <v>#NAME?</v>
      </c>
    </row>
    <row r="299" spans="1:12" hidden="1" x14ac:dyDescent="0.2">
      <c r="A299" s="17">
        <v>338</v>
      </c>
      <c r="B299" s="16" t="s">
        <v>570</v>
      </c>
      <c r="C299" s="17">
        <v>42</v>
      </c>
      <c r="D299" s="18">
        <v>2</v>
      </c>
      <c r="E299" s="19" t="s">
        <v>651</v>
      </c>
      <c r="F299" s="19" t="s">
        <v>651</v>
      </c>
      <c r="G299" s="19" t="s">
        <v>651</v>
      </c>
      <c r="H299" s="20"/>
      <c r="I299" s="21">
        <v>42370</v>
      </c>
      <c r="J299" s="21"/>
      <c r="K299" s="18"/>
      <c r="L299" t="e">
        <f t="shared" si="4"/>
        <v>#NAME?</v>
      </c>
    </row>
    <row r="300" spans="1:12" hidden="1" x14ac:dyDescent="0.2">
      <c r="A300" s="17">
        <v>338</v>
      </c>
      <c r="B300" s="16" t="s">
        <v>570</v>
      </c>
      <c r="C300" s="17">
        <v>43</v>
      </c>
      <c r="D300" s="18">
        <v>2</v>
      </c>
      <c r="E300" s="19" t="s">
        <v>652</v>
      </c>
      <c r="F300" s="19" t="s">
        <v>652</v>
      </c>
      <c r="G300" s="19" t="s">
        <v>652</v>
      </c>
      <c r="H300" s="20"/>
      <c r="I300" s="21">
        <v>42370</v>
      </c>
      <c r="J300" s="21"/>
      <c r="K300" s="18"/>
      <c r="L300" t="e">
        <f t="shared" si="4"/>
        <v>#NAME?</v>
      </c>
    </row>
    <row r="301" spans="1:12" hidden="1" x14ac:dyDescent="0.2">
      <c r="A301" s="17">
        <v>338</v>
      </c>
      <c r="B301" s="16" t="s">
        <v>570</v>
      </c>
      <c r="C301" s="17">
        <v>44</v>
      </c>
      <c r="D301" s="18">
        <v>2</v>
      </c>
      <c r="E301" s="19" t="s">
        <v>653</v>
      </c>
      <c r="F301" s="19" t="s">
        <v>653</v>
      </c>
      <c r="G301" s="19" t="s">
        <v>653</v>
      </c>
      <c r="H301" s="20"/>
      <c r="I301" s="21">
        <v>42370</v>
      </c>
      <c r="J301" s="21"/>
      <c r="K301" s="18"/>
      <c r="L301" t="e">
        <f t="shared" si="4"/>
        <v>#NAME?</v>
      </c>
    </row>
    <row r="302" spans="1:12" hidden="1" x14ac:dyDescent="0.2">
      <c r="A302" s="17">
        <v>338</v>
      </c>
      <c r="B302" s="16" t="s">
        <v>570</v>
      </c>
      <c r="C302" s="17">
        <v>45</v>
      </c>
      <c r="D302" s="18">
        <v>2</v>
      </c>
      <c r="E302" s="19" t="s">
        <v>654</v>
      </c>
      <c r="F302" s="19" t="s">
        <v>654</v>
      </c>
      <c r="G302" s="19" t="s">
        <v>654</v>
      </c>
      <c r="H302" s="20"/>
      <c r="I302" s="21">
        <v>42370</v>
      </c>
      <c r="J302" s="21"/>
      <c r="K302" s="18"/>
      <c r="L302" t="e">
        <f t="shared" si="4"/>
        <v>#NAME?</v>
      </c>
    </row>
    <row r="303" spans="1:12" hidden="1" x14ac:dyDescent="0.2">
      <c r="A303" s="17">
        <v>338</v>
      </c>
      <c r="B303" s="16" t="s">
        <v>570</v>
      </c>
      <c r="C303" s="17">
        <v>46</v>
      </c>
      <c r="D303" s="18">
        <v>2</v>
      </c>
      <c r="E303" s="19" t="s">
        <v>655</v>
      </c>
      <c r="F303" s="19" t="s">
        <v>656</v>
      </c>
      <c r="G303" s="19" t="s">
        <v>657</v>
      </c>
      <c r="H303" s="20"/>
      <c r="I303" s="21">
        <v>42370</v>
      </c>
      <c r="J303" s="21"/>
      <c r="K303" s="18"/>
      <c r="L303" t="e">
        <f t="shared" si="4"/>
        <v>#NAME?</v>
      </c>
    </row>
    <row r="304" spans="1:12" hidden="1" x14ac:dyDescent="0.2">
      <c r="A304" s="17">
        <v>338</v>
      </c>
      <c r="B304" s="16" t="s">
        <v>570</v>
      </c>
      <c r="C304" s="17">
        <v>47</v>
      </c>
      <c r="D304" s="18">
        <v>2</v>
      </c>
      <c r="E304" s="19" t="s">
        <v>658</v>
      </c>
      <c r="F304" s="19" t="s">
        <v>658</v>
      </c>
      <c r="G304" s="19" t="s">
        <v>659</v>
      </c>
      <c r="H304" s="20"/>
      <c r="I304" s="21">
        <v>42370</v>
      </c>
      <c r="J304" s="21"/>
      <c r="K304" s="18"/>
      <c r="L304" t="e">
        <f t="shared" si="4"/>
        <v>#NAME?</v>
      </c>
    </row>
    <row r="305" spans="1:13" hidden="1" x14ac:dyDescent="0.2">
      <c r="A305" s="17">
        <v>338</v>
      </c>
      <c r="B305" s="16" t="s">
        <v>570</v>
      </c>
      <c r="C305" s="17">
        <v>48</v>
      </c>
      <c r="D305" s="18">
        <v>2</v>
      </c>
      <c r="E305" s="19" t="s">
        <v>660</v>
      </c>
      <c r="F305" s="19" t="s">
        <v>661</v>
      </c>
      <c r="G305" s="19" t="s">
        <v>662</v>
      </c>
      <c r="H305" s="20"/>
      <c r="I305" s="21">
        <v>42370</v>
      </c>
      <c r="J305" s="21"/>
      <c r="K305" s="18"/>
      <c r="L305" t="e">
        <f t="shared" si="4"/>
        <v>#NAME?</v>
      </c>
    </row>
    <row r="306" spans="1:13" hidden="1" x14ac:dyDescent="0.2">
      <c r="A306" s="17">
        <v>338</v>
      </c>
      <c r="B306" s="16" t="s">
        <v>570</v>
      </c>
      <c r="C306" s="17">
        <v>49</v>
      </c>
      <c r="D306" s="18">
        <v>2</v>
      </c>
      <c r="E306" s="19" t="s">
        <v>663</v>
      </c>
      <c r="F306" s="19" t="s">
        <v>664</v>
      </c>
      <c r="G306" s="19" t="s">
        <v>664</v>
      </c>
      <c r="H306" s="20"/>
      <c r="I306" s="21">
        <v>42370</v>
      </c>
      <c r="J306" s="21"/>
      <c r="K306" s="18"/>
      <c r="L306" t="e">
        <f t="shared" si="4"/>
        <v>#NAME?</v>
      </c>
    </row>
    <row r="307" spans="1:13" hidden="1" x14ac:dyDescent="0.2">
      <c r="A307" s="17">
        <v>338</v>
      </c>
      <c r="B307" s="16" t="s">
        <v>570</v>
      </c>
      <c r="C307" s="17">
        <v>51</v>
      </c>
      <c r="D307" s="18">
        <v>2</v>
      </c>
      <c r="E307" s="19" t="s">
        <v>665</v>
      </c>
      <c r="F307" s="19" t="s">
        <v>666</v>
      </c>
      <c r="G307" s="19" t="s">
        <v>667</v>
      </c>
      <c r="H307" s="20"/>
      <c r="I307" s="21">
        <v>43009</v>
      </c>
      <c r="J307" s="21"/>
      <c r="K307" s="18"/>
      <c r="L307" t="e">
        <f t="shared" si="4"/>
        <v>#NAME?</v>
      </c>
    </row>
    <row r="308" spans="1:13" hidden="1" x14ac:dyDescent="0.2">
      <c r="A308" s="11">
        <v>346</v>
      </c>
      <c r="B308" s="10" t="s">
        <v>570</v>
      </c>
      <c r="C308" s="11">
        <v>0</v>
      </c>
      <c r="D308" s="12">
        <v>1</v>
      </c>
      <c r="E308" s="13" t="s">
        <v>125</v>
      </c>
      <c r="F308" s="13" t="s">
        <v>668</v>
      </c>
      <c r="G308" s="13" t="s">
        <v>669</v>
      </c>
      <c r="H308" s="14" t="s">
        <v>174</v>
      </c>
      <c r="I308" s="15">
        <v>40909</v>
      </c>
      <c r="J308" s="15"/>
      <c r="K308" s="12" t="s">
        <v>187</v>
      </c>
      <c r="L308" t="e">
        <f t="shared" si="4"/>
        <v>#NAME?</v>
      </c>
      <c r="M308" t="e">
        <f>VLOOKUP(A308,zubstat,6,0)</f>
        <v>#NAME?</v>
      </c>
    </row>
    <row r="309" spans="1:13" hidden="1" x14ac:dyDescent="0.2">
      <c r="A309" s="17">
        <v>346</v>
      </c>
      <c r="B309" s="16" t="s">
        <v>570</v>
      </c>
      <c r="C309" s="17">
        <v>25</v>
      </c>
      <c r="D309" s="18">
        <v>2</v>
      </c>
      <c r="E309" s="19" t="s">
        <v>670</v>
      </c>
      <c r="F309" s="19" t="s">
        <v>670</v>
      </c>
      <c r="G309" s="19" t="s">
        <v>671</v>
      </c>
      <c r="H309" s="20" t="s">
        <v>174</v>
      </c>
      <c r="I309" s="21">
        <v>40909</v>
      </c>
      <c r="J309" s="21"/>
      <c r="K309" s="18"/>
      <c r="L309" t="e">
        <f t="shared" si="4"/>
        <v>#NAME?</v>
      </c>
    </row>
    <row r="310" spans="1:13" hidden="1" x14ac:dyDescent="0.2">
      <c r="A310" s="17">
        <v>346</v>
      </c>
      <c r="B310" s="16" t="s">
        <v>570</v>
      </c>
      <c r="C310" s="17">
        <v>26</v>
      </c>
      <c r="D310" s="18">
        <v>2</v>
      </c>
      <c r="E310" s="19" t="s">
        <v>672</v>
      </c>
      <c r="F310" s="19" t="s">
        <v>672</v>
      </c>
      <c r="G310" s="19" t="s">
        <v>673</v>
      </c>
      <c r="H310" s="20" t="s">
        <v>174</v>
      </c>
      <c r="I310" s="21">
        <v>40909</v>
      </c>
      <c r="J310" s="21"/>
      <c r="K310" s="18"/>
      <c r="L310" t="e">
        <f t="shared" si="4"/>
        <v>#NAME?</v>
      </c>
    </row>
    <row r="311" spans="1:13" hidden="1" x14ac:dyDescent="0.2">
      <c r="A311" s="17">
        <v>346</v>
      </c>
      <c r="B311" s="16" t="s">
        <v>570</v>
      </c>
      <c r="C311" s="17">
        <v>60</v>
      </c>
      <c r="D311" s="18">
        <v>2</v>
      </c>
      <c r="E311" s="19" t="s">
        <v>255</v>
      </c>
      <c r="F311" s="19" t="s">
        <v>255</v>
      </c>
      <c r="G311" s="19" t="s">
        <v>256</v>
      </c>
      <c r="H311" s="20" t="s">
        <v>174</v>
      </c>
      <c r="I311" s="21">
        <v>40909</v>
      </c>
      <c r="J311" s="21"/>
      <c r="K311" s="18"/>
      <c r="L311" t="e">
        <f t="shared" si="4"/>
        <v>#NAME?</v>
      </c>
    </row>
    <row r="312" spans="1:13" hidden="1" x14ac:dyDescent="0.2">
      <c r="A312" s="4">
        <v>0</v>
      </c>
      <c r="B312" s="22" t="s">
        <v>674</v>
      </c>
      <c r="C312" s="4">
        <v>0</v>
      </c>
      <c r="D312" s="5">
        <v>0</v>
      </c>
      <c r="E312" s="6" t="s">
        <v>675</v>
      </c>
      <c r="F312" s="6" t="s">
        <v>676</v>
      </c>
      <c r="G312" s="6" t="s">
        <v>677</v>
      </c>
      <c r="H312" s="7" t="s">
        <v>174</v>
      </c>
      <c r="I312" s="8">
        <v>40909</v>
      </c>
      <c r="J312" s="9"/>
      <c r="K312" s="5"/>
      <c r="L312" t="e">
        <f t="shared" si="4"/>
        <v>#NAME?</v>
      </c>
    </row>
    <row r="313" spans="1:13" hidden="1" x14ac:dyDescent="0.2">
      <c r="A313" s="11">
        <v>201</v>
      </c>
      <c r="B313" s="10" t="s">
        <v>674</v>
      </c>
      <c r="C313" s="11">
        <v>0</v>
      </c>
      <c r="D313" s="12">
        <v>1</v>
      </c>
      <c r="E313" s="13" t="s">
        <v>31</v>
      </c>
      <c r="F313" s="13" t="s">
        <v>678</v>
      </c>
      <c r="G313" s="13" t="s">
        <v>679</v>
      </c>
      <c r="H313" s="14" t="s">
        <v>174</v>
      </c>
      <c r="I313" s="15">
        <v>40909</v>
      </c>
      <c r="J313" s="15"/>
      <c r="K313" s="12" t="s">
        <v>187</v>
      </c>
      <c r="L313" t="e">
        <f t="shared" si="4"/>
        <v>#NAME?</v>
      </c>
      <c r="M313" t="e">
        <f>VLOOKUP(A313,zubstat,6,0)</f>
        <v>#NAME?</v>
      </c>
    </row>
    <row r="314" spans="1:13" hidden="1" x14ac:dyDescent="0.2">
      <c r="A314" s="17">
        <v>201</v>
      </c>
      <c r="B314" s="16" t="s">
        <v>674</v>
      </c>
      <c r="C314" s="17">
        <v>202</v>
      </c>
      <c r="D314" s="18">
        <v>2</v>
      </c>
      <c r="E314" s="19" t="s">
        <v>371</v>
      </c>
      <c r="F314" s="19" t="s">
        <v>448</v>
      </c>
      <c r="G314" s="19" t="s">
        <v>373</v>
      </c>
      <c r="H314" s="20" t="s">
        <v>174</v>
      </c>
      <c r="I314" s="21">
        <v>40909</v>
      </c>
      <c r="J314" s="21"/>
      <c r="K314" s="18"/>
      <c r="L314" t="e">
        <f t="shared" si="4"/>
        <v>#NAME?</v>
      </c>
    </row>
    <row r="315" spans="1:13" hidden="1" x14ac:dyDescent="0.2">
      <c r="A315" s="17">
        <v>201</v>
      </c>
      <c r="B315" s="16" t="s">
        <v>674</v>
      </c>
      <c r="C315" s="17">
        <v>203</v>
      </c>
      <c r="D315" s="18">
        <v>2</v>
      </c>
      <c r="E315" s="19" t="s">
        <v>680</v>
      </c>
      <c r="F315" s="19" t="s">
        <v>680</v>
      </c>
      <c r="G315" s="19" t="s">
        <v>681</v>
      </c>
      <c r="H315" s="20" t="s">
        <v>174</v>
      </c>
      <c r="I315" s="21">
        <v>40909</v>
      </c>
      <c r="J315" s="21"/>
      <c r="K315" s="18"/>
      <c r="L315" t="e">
        <f t="shared" si="4"/>
        <v>#NAME?</v>
      </c>
    </row>
    <row r="316" spans="1:13" hidden="1" x14ac:dyDescent="0.2">
      <c r="A316" s="11">
        <v>202</v>
      </c>
      <c r="B316" s="10" t="s">
        <v>674</v>
      </c>
      <c r="C316" s="11">
        <v>0</v>
      </c>
      <c r="D316" s="12">
        <v>1</v>
      </c>
      <c r="E316" s="13" t="s">
        <v>32</v>
      </c>
      <c r="F316" s="13" t="s">
        <v>682</v>
      </c>
      <c r="G316" s="13" t="s">
        <v>683</v>
      </c>
      <c r="H316" s="14" t="s">
        <v>174</v>
      </c>
      <c r="I316" s="15">
        <v>40909</v>
      </c>
      <c r="J316" s="15"/>
      <c r="K316" s="12" t="s">
        <v>187</v>
      </c>
      <c r="L316" t="e">
        <f t="shared" si="4"/>
        <v>#NAME?</v>
      </c>
      <c r="M316" t="e">
        <f>VLOOKUP(A316,zubstat,6,0)</f>
        <v>#NAME?</v>
      </c>
    </row>
    <row r="317" spans="1:13" hidden="1" x14ac:dyDescent="0.2">
      <c r="A317" s="17">
        <v>202</v>
      </c>
      <c r="B317" s="16" t="s">
        <v>674</v>
      </c>
      <c r="C317" s="17">
        <v>204</v>
      </c>
      <c r="D317" s="18">
        <v>2</v>
      </c>
      <c r="E317" s="19" t="s">
        <v>684</v>
      </c>
      <c r="F317" s="19" t="s">
        <v>685</v>
      </c>
      <c r="G317" s="19" t="s">
        <v>686</v>
      </c>
      <c r="H317" s="20" t="s">
        <v>174</v>
      </c>
      <c r="I317" s="21">
        <v>40909</v>
      </c>
      <c r="J317" s="21"/>
      <c r="K317" s="18"/>
      <c r="L317" t="e">
        <f t="shared" si="4"/>
        <v>#NAME?</v>
      </c>
    </row>
    <row r="318" spans="1:13" hidden="1" x14ac:dyDescent="0.2">
      <c r="A318" s="17">
        <v>202</v>
      </c>
      <c r="B318" s="16" t="s">
        <v>674</v>
      </c>
      <c r="C318" s="17">
        <v>268</v>
      </c>
      <c r="D318" s="18">
        <v>2</v>
      </c>
      <c r="E318" s="19" t="s">
        <v>687</v>
      </c>
      <c r="F318" s="19" t="s">
        <v>687</v>
      </c>
      <c r="G318" s="19" t="s">
        <v>688</v>
      </c>
      <c r="H318" s="20"/>
      <c r="I318" s="21">
        <v>41395</v>
      </c>
      <c r="J318" s="21"/>
      <c r="K318" s="18"/>
      <c r="L318" t="e">
        <f t="shared" si="4"/>
        <v>#NAME?</v>
      </c>
    </row>
    <row r="319" spans="1:13" hidden="1" x14ac:dyDescent="0.2">
      <c r="A319" s="11">
        <v>203</v>
      </c>
      <c r="B319" s="10" t="s">
        <v>674</v>
      </c>
      <c r="C319" s="11">
        <v>0</v>
      </c>
      <c r="D319" s="12">
        <v>1</v>
      </c>
      <c r="E319" s="13" t="s">
        <v>33</v>
      </c>
      <c r="F319" s="13" t="s">
        <v>689</v>
      </c>
      <c r="G319" s="13" t="s">
        <v>690</v>
      </c>
      <c r="H319" s="14" t="s">
        <v>174</v>
      </c>
      <c r="I319" s="15">
        <v>40909</v>
      </c>
      <c r="J319" s="15"/>
      <c r="K319" s="12" t="s">
        <v>187</v>
      </c>
      <c r="L319" t="e">
        <f t="shared" si="4"/>
        <v>#NAME?</v>
      </c>
      <c r="M319" t="e">
        <f>VLOOKUP(A319,zubstat,6,0)</f>
        <v>#NAME?</v>
      </c>
    </row>
    <row r="320" spans="1:13" hidden="1" x14ac:dyDescent="0.2">
      <c r="A320" s="17">
        <v>203</v>
      </c>
      <c r="B320" s="16" t="s">
        <v>674</v>
      </c>
      <c r="C320" s="17">
        <v>206</v>
      </c>
      <c r="D320" s="18">
        <v>2</v>
      </c>
      <c r="E320" s="19" t="s">
        <v>691</v>
      </c>
      <c r="F320" s="19" t="s">
        <v>691</v>
      </c>
      <c r="G320" s="19" t="s">
        <v>692</v>
      </c>
      <c r="H320" s="20" t="s">
        <v>174</v>
      </c>
      <c r="I320" s="21">
        <v>40909</v>
      </c>
      <c r="J320" s="21"/>
      <c r="K320" s="18"/>
      <c r="L320" t="e">
        <f t="shared" si="4"/>
        <v>#NAME?</v>
      </c>
    </row>
    <row r="321" spans="1:13" hidden="1" x14ac:dyDescent="0.2">
      <c r="A321" s="11">
        <v>204</v>
      </c>
      <c r="B321" s="10" t="s">
        <v>674</v>
      </c>
      <c r="C321" s="11">
        <v>0</v>
      </c>
      <c r="D321" s="12">
        <v>1</v>
      </c>
      <c r="E321" s="13" t="s">
        <v>34</v>
      </c>
      <c r="F321" s="13" t="s">
        <v>693</v>
      </c>
      <c r="G321" s="13" t="s">
        <v>694</v>
      </c>
      <c r="H321" s="14" t="s">
        <v>174</v>
      </c>
      <c r="I321" s="15">
        <v>40909</v>
      </c>
      <c r="J321" s="15"/>
      <c r="K321" s="12" t="s">
        <v>187</v>
      </c>
      <c r="L321" t="e">
        <f t="shared" si="4"/>
        <v>#NAME?</v>
      </c>
      <c r="M321" t="e">
        <f>VLOOKUP(A321,zubstat,6,0)</f>
        <v>#NAME?</v>
      </c>
    </row>
    <row r="322" spans="1:13" hidden="1" x14ac:dyDescent="0.2">
      <c r="A322" s="17">
        <v>204</v>
      </c>
      <c r="B322" s="16" t="s">
        <v>674</v>
      </c>
      <c r="C322" s="17">
        <v>205</v>
      </c>
      <c r="D322" s="18">
        <v>2</v>
      </c>
      <c r="E322" s="19" t="s">
        <v>385</v>
      </c>
      <c r="F322" s="19" t="s">
        <v>385</v>
      </c>
      <c r="G322" s="19" t="s">
        <v>385</v>
      </c>
      <c r="H322" s="20" t="s">
        <v>174</v>
      </c>
      <c r="I322" s="21">
        <v>40909</v>
      </c>
      <c r="J322" s="21"/>
      <c r="K322" s="18"/>
      <c r="L322" t="e">
        <f t="shared" ref="L322:L385" si="5">VLOOKUP(A322,zubstat,2,0)</f>
        <v>#NAME?</v>
      </c>
    </row>
    <row r="323" spans="1:13" hidden="1" x14ac:dyDescent="0.2">
      <c r="A323" s="17">
        <v>204</v>
      </c>
      <c r="B323" s="16" t="s">
        <v>674</v>
      </c>
      <c r="C323" s="17">
        <v>207</v>
      </c>
      <c r="D323" s="18">
        <v>2</v>
      </c>
      <c r="E323" s="19" t="s">
        <v>695</v>
      </c>
      <c r="F323" s="19" t="s">
        <v>695</v>
      </c>
      <c r="G323" s="19" t="s">
        <v>695</v>
      </c>
      <c r="H323" s="20" t="s">
        <v>174</v>
      </c>
      <c r="I323" s="21">
        <v>40909</v>
      </c>
      <c r="J323" s="21"/>
      <c r="K323" s="18"/>
      <c r="L323" t="e">
        <f t="shared" si="5"/>
        <v>#NAME?</v>
      </c>
    </row>
    <row r="324" spans="1:13" hidden="1" x14ac:dyDescent="0.2">
      <c r="A324" s="17">
        <v>204</v>
      </c>
      <c r="B324" s="16" t="s">
        <v>674</v>
      </c>
      <c r="C324" s="17">
        <v>503</v>
      </c>
      <c r="D324" s="18">
        <v>2</v>
      </c>
      <c r="E324" s="19" t="s">
        <v>696</v>
      </c>
      <c r="F324" s="19" t="s">
        <v>696</v>
      </c>
      <c r="G324" s="19" t="s">
        <v>697</v>
      </c>
      <c r="H324" s="20" t="s">
        <v>174</v>
      </c>
      <c r="I324" s="21">
        <v>40909</v>
      </c>
      <c r="J324" s="21"/>
      <c r="K324" s="18"/>
      <c r="L324" t="e">
        <f t="shared" si="5"/>
        <v>#NAME?</v>
      </c>
    </row>
    <row r="325" spans="1:13" hidden="1" x14ac:dyDescent="0.2">
      <c r="A325" s="17">
        <v>204</v>
      </c>
      <c r="B325" s="16" t="s">
        <v>674</v>
      </c>
      <c r="C325" s="17">
        <v>270</v>
      </c>
      <c r="D325" s="18">
        <v>2</v>
      </c>
      <c r="E325" s="19" t="s">
        <v>698</v>
      </c>
      <c r="F325" s="19" t="s">
        <v>698</v>
      </c>
      <c r="G325" s="19" t="s">
        <v>699</v>
      </c>
      <c r="H325" s="20"/>
      <c r="I325" s="21">
        <v>42217</v>
      </c>
      <c r="J325" s="21"/>
      <c r="K325" s="18"/>
      <c r="L325" t="e">
        <f t="shared" si="5"/>
        <v>#NAME?</v>
      </c>
    </row>
    <row r="326" spans="1:13" hidden="1" x14ac:dyDescent="0.2">
      <c r="A326" s="11">
        <v>205</v>
      </c>
      <c r="B326" s="10" t="s">
        <v>674</v>
      </c>
      <c r="C326" s="11">
        <v>0</v>
      </c>
      <c r="D326" s="12">
        <v>1</v>
      </c>
      <c r="E326" s="13" t="s">
        <v>35</v>
      </c>
      <c r="F326" s="13" t="s">
        <v>700</v>
      </c>
      <c r="G326" s="13" t="s">
        <v>701</v>
      </c>
      <c r="H326" s="14" t="s">
        <v>174</v>
      </c>
      <c r="I326" s="15">
        <v>40909</v>
      </c>
      <c r="J326" s="15"/>
      <c r="K326" s="12" t="s">
        <v>187</v>
      </c>
      <c r="L326" t="e">
        <f t="shared" si="5"/>
        <v>#NAME?</v>
      </c>
      <c r="M326" t="e">
        <f>VLOOKUP(A326,zubstat,6,0)</f>
        <v>#NAME?</v>
      </c>
    </row>
    <row r="327" spans="1:13" hidden="1" x14ac:dyDescent="0.2">
      <c r="A327" s="17">
        <v>205</v>
      </c>
      <c r="B327" s="16" t="s">
        <v>674</v>
      </c>
      <c r="C327" s="17">
        <v>208</v>
      </c>
      <c r="D327" s="18">
        <v>2</v>
      </c>
      <c r="E327" s="19" t="s">
        <v>702</v>
      </c>
      <c r="F327" s="19" t="s">
        <v>702</v>
      </c>
      <c r="G327" s="19" t="s">
        <v>703</v>
      </c>
      <c r="H327" s="20" t="s">
        <v>174</v>
      </c>
      <c r="I327" s="21">
        <v>40909</v>
      </c>
      <c r="J327" s="21"/>
      <c r="K327" s="18"/>
      <c r="L327" t="e">
        <f t="shared" si="5"/>
        <v>#NAME?</v>
      </c>
    </row>
    <row r="328" spans="1:13" hidden="1" x14ac:dyDescent="0.2">
      <c r="A328" s="17">
        <v>205</v>
      </c>
      <c r="B328" s="16" t="s">
        <v>674</v>
      </c>
      <c r="C328" s="17">
        <v>267</v>
      </c>
      <c r="D328" s="18">
        <v>2</v>
      </c>
      <c r="E328" s="19" t="s">
        <v>704</v>
      </c>
      <c r="F328" s="19" t="s">
        <v>704</v>
      </c>
      <c r="G328" s="19" t="s">
        <v>704</v>
      </c>
      <c r="H328" s="20"/>
      <c r="I328" s="21">
        <v>41164</v>
      </c>
      <c r="J328" s="21"/>
      <c r="K328" s="18"/>
      <c r="L328" t="e">
        <f t="shared" si="5"/>
        <v>#NAME?</v>
      </c>
    </row>
    <row r="329" spans="1:13" hidden="1" x14ac:dyDescent="0.2">
      <c r="A329" s="11">
        <v>206</v>
      </c>
      <c r="B329" s="10" t="s">
        <v>674</v>
      </c>
      <c r="C329" s="11">
        <v>0</v>
      </c>
      <c r="D329" s="12">
        <v>1</v>
      </c>
      <c r="E329" s="13" t="s">
        <v>36</v>
      </c>
      <c r="F329" s="13" t="s">
        <v>705</v>
      </c>
      <c r="G329" s="13" t="s">
        <v>706</v>
      </c>
      <c r="H329" s="14" t="s">
        <v>174</v>
      </c>
      <c r="I329" s="15">
        <v>40909</v>
      </c>
      <c r="J329" s="15"/>
      <c r="K329" s="12" t="s">
        <v>187</v>
      </c>
      <c r="L329" t="e">
        <f t="shared" si="5"/>
        <v>#NAME?</v>
      </c>
      <c r="M329" t="e">
        <f>VLOOKUP(A329,zubstat,6,0)</f>
        <v>#NAME?</v>
      </c>
    </row>
    <row r="330" spans="1:13" hidden="1" x14ac:dyDescent="0.2">
      <c r="A330" s="17">
        <v>206</v>
      </c>
      <c r="B330" s="16" t="s">
        <v>674</v>
      </c>
      <c r="C330" s="17">
        <v>202</v>
      </c>
      <c r="D330" s="18">
        <v>2</v>
      </c>
      <c r="E330" s="19" t="s">
        <v>371</v>
      </c>
      <c r="F330" s="19" t="s">
        <v>448</v>
      </c>
      <c r="G330" s="19" t="s">
        <v>373</v>
      </c>
      <c r="H330" s="20" t="s">
        <v>174</v>
      </c>
      <c r="I330" s="21">
        <v>40909</v>
      </c>
      <c r="J330" s="21"/>
      <c r="K330" s="18"/>
      <c r="L330" t="e">
        <f t="shared" si="5"/>
        <v>#NAME?</v>
      </c>
    </row>
    <row r="331" spans="1:13" hidden="1" x14ac:dyDescent="0.2">
      <c r="A331" s="17">
        <v>206</v>
      </c>
      <c r="B331" s="16" t="s">
        <v>674</v>
      </c>
      <c r="C331" s="17">
        <v>209</v>
      </c>
      <c r="D331" s="18">
        <v>2</v>
      </c>
      <c r="E331" s="19" t="s">
        <v>707</v>
      </c>
      <c r="F331" s="19" t="s">
        <v>707</v>
      </c>
      <c r="G331" s="19" t="s">
        <v>708</v>
      </c>
      <c r="H331" s="20" t="s">
        <v>174</v>
      </c>
      <c r="I331" s="21">
        <v>40909</v>
      </c>
      <c r="J331" s="21"/>
      <c r="K331" s="18"/>
      <c r="L331" t="e">
        <f t="shared" si="5"/>
        <v>#NAME?</v>
      </c>
    </row>
    <row r="332" spans="1:13" hidden="1" x14ac:dyDescent="0.2">
      <c r="A332" s="17">
        <v>206</v>
      </c>
      <c r="B332" s="16" t="s">
        <v>674</v>
      </c>
      <c r="C332" s="17">
        <v>210</v>
      </c>
      <c r="D332" s="18">
        <v>2</v>
      </c>
      <c r="E332" s="19" t="s">
        <v>709</v>
      </c>
      <c r="F332" s="19" t="s">
        <v>709</v>
      </c>
      <c r="G332" s="19" t="s">
        <v>710</v>
      </c>
      <c r="H332" s="20" t="s">
        <v>174</v>
      </c>
      <c r="I332" s="21">
        <v>40909</v>
      </c>
      <c r="J332" s="21"/>
      <c r="K332" s="18"/>
      <c r="L332" t="e">
        <f t="shared" si="5"/>
        <v>#NAME?</v>
      </c>
    </row>
    <row r="333" spans="1:13" hidden="1" x14ac:dyDescent="0.2">
      <c r="A333" s="17">
        <v>206</v>
      </c>
      <c r="B333" s="16" t="s">
        <v>674</v>
      </c>
      <c r="C333" s="17">
        <v>212</v>
      </c>
      <c r="D333" s="18">
        <v>2</v>
      </c>
      <c r="E333" s="19" t="s">
        <v>711</v>
      </c>
      <c r="F333" s="19" t="s">
        <v>711</v>
      </c>
      <c r="G333" s="19" t="s">
        <v>712</v>
      </c>
      <c r="H333" s="20" t="s">
        <v>174</v>
      </c>
      <c r="I333" s="21">
        <v>40909</v>
      </c>
      <c r="J333" s="21"/>
      <c r="K333" s="18"/>
      <c r="L333" t="e">
        <f t="shared" si="5"/>
        <v>#NAME?</v>
      </c>
    </row>
    <row r="334" spans="1:13" hidden="1" x14ac:dyDescent="0.2">
      <c r="A334" s="17">
        <v>206</v>
      </c>
      <c r="B334" s="16" t="s">
        <v>674</v>
      </c>
      <c r="C334" s="17">
        <v>263</v>
      </c>
      <c r="D334" s="18">
        <v>2</v>
      </c>
      <c r="E334" s="19" t="s">
        <v>713</v>
      </c>
      <c r="F334" s="19" t="s">
        <v>713</v>
      </c>
      <c r="G334" s="19" t="s">
        <v>713</v>
      </c>
      <c r="H334" s="20" t="s">
        <v>174</v>
      </c>
      <c r="I334" s="21">
        <v>40909</v>
      </c>
      <c r="J334" s="21"/>
      <c r="K334" s="18"/>
      <c r="L334" t="e">
        <f t="shared" si="5"/>
        <v>#NAME?</v>
      </c>
    </row>
    <row r="335" spans="1:13" hidden="1" x14ac:dyDescent="0.2">
      <c r="A335" s="11">
        <v>207</v>
      </c>
      <c r="B335" s="10" t="s">
        <v>674</v>
      </c>
      <c r="C335" s="11">
        <v>0</v>
      </c>
      <c r="D335" s="12">
        <v>1</v>
      </c>
      <c r="E335" s="13" t="s">
        <v>37</v>
      </c>
      <c r="F335" s="13" t="s">
        <v>714</v>
      </c>
      <c r="G335" s="13" t="s">
        <v>715</v>
      </c>
      <c r="H335" s="14" t="s">
        <v>174</v>
      </c>
      <c r="I335" s="15">
        <v>40909</v>
      </c>
      <c r="J335" s="15"/>
      <c r="K335" s="12" t="s">
        <v>187</v>
      </c>
      <c r="L335" t="e">
        <f t="shared" si="5"/>
        <v>#NAME?</v>
      </c>
      <c r="M335" t="e">
        <f>VLOOKUP(A335,zubstat,6,0)</f>
        <v>#NAME?</v>
      </c>
    </row>
    <row r="336" spans="1:13" hidden="1" x14ac:dyDescent="0.2">
      <c r="A336" s="17">
        <v>207</v>
      </c>
      <c r="B336" s="16" t="s">
        <v>674</v>
      </c>
      <c r="C336" s="17">
        <v>213</v>
      </c>
      <c r="D336" s="18">
        <v>2</v>
      </c>
      <c r="E336" s="19" t="s">
        <v>716</v>
      </c>
      <c r="F336" s="19" t="s">
        <v>716</v>
      </c>
      <c r="G336" s="19" t="s">
        <v>716</v>
      </c>
      <c r="H336" s="20" t="s">
        <v>174</v>
      </c>
      <c r="I336" s="21">
        <v>40909</v>
      </c>
      <c r="J336" s="21"/>
      <c r="K336" s="18"/>
      <c r="L336" t="e">
        <f t="shared" si="5"/>
        <v>#NAME?</v>
      </c>
    </row>
    <row r="337" spans="1:13" hidden="1" x14ac:dyDescent="0.2">
      <c r="A337" s="11">
        <v>208</v>
      </c>
      <c r="B337" s="10" t="s">
        <v>674</v>
      </c>
      <c r="C337" s="11">
        <v>0</v>
      </c>
      <c r="D337" s="12">
        <v>1</v>
      </c>
      <c r="E337" s="13" t="s">
        <v>38</v>
      </c>
      <c r="F337" s="13" t="s">
        <v>717</v>
      </c>
      <c r="G337" s="13" t="s">
        <v>718</v>
      </c>
      <c r="H337" s="14" t="s">
        <v>174</v>
      </c>
      <c r="I337" s="15">
        <v>40909</v>
      </c>
      <c r="J337" s="15"/>
      <c r="K337" s="12" t="s">
        <v>187</v>
      </c>
      <c r="L337" t="e">
        <f t="shared" si="5"/>
        <v>#NAME?</v>
      </c>
      <c r="M337" t="e">
        <f>VLOOKUP(A337,zubstat,6,0)</f>
        <v>#NAME?</v>
      </c>
    </row>
    <row r="338" spans="1:13" hidden="1" x14ac:dyDescent="0.2">
      <c r="A338" s="17">
        <v>208</v>
      </c>
      <c r="B338" s="16" t="s">
        <v>674</v>
      </c>
      <c r="C338" s="17">
        <v>214</v>
      </c>
      <c r="D338" s="18">
        <v>2</v>
      </c>
      <c r="E338" s="19" t="s">
        <v>719</v>
      </c>
      <c r="F338" s="19" t="s">
        <v>719</v>
      </c>
      <c r="G338" s="19" t="s">
        <v>720</v>
      </c>
      <c r="H338" s="20" t="s">
        <v>174</v>
      </c>
      <c r="I338" s="21">
        <v>40909</v>
      </c>
      <c r="J338" s="21"/>
      <c r="K338" s="18"/>
      <c r="L338" t="e">
        <f t="shared" si="5"/>
        <v>#NAME?</v>
      </c>
    </row>
    <row r="339" spans="1:13" hidden="1" x14ac:dyDescent="0.2">
      <c r="A339" s="11">
        <v>209</v>
      </c>
      <c r="B339" s="10" t="s">
        <v>674</v>
      </c>
      <c r="C339" s="11">
        <v>0</v>
      </c>
      <c r="D339" s="12">
        <v>1</v>
      </c>
      <c r="E339" s="13" t="s">
        <v>39</v>
      </c>
      <c r="F339" s="13" t="s">
        <v>721</v>
      </c>
      <c r="G339" s="13" t="s">
        <v>722</v>
      </c>
      <c r="H339" s="14" t="s">
        <v>174</v>
      </c>
      <c r="I339" s="15">
        <v>40909</v>
      </c>
      <c r="J339" s="15"/>
      <c r="K339" s="12" t="s">
        <v>187</v>
      </c>
      <c r="L339" t="e">
        <f t="shared" si="5"/>
        <v>#NAME?</v>
      </c>
      <c r="M339" t="e">
        <f>VLOOKUP(A339,zubstat,6,0)</f>
        <v>#NAME?</v>
      </c>
    </row>
    <row r="340" spans="1:13" hidden="1" x14ac:dyDescent="0.2">
      <c r="A340" s="17">
        <v>209</v>
      </c>
      <c r="B340" s="16" t="s">
        <v>674</v>
      </c>
      <c r="C340" s="17">
        <v>215</v>
      </c>
      <c r="D340" s="18">
        <v>2</v>
      </c>
      <c r="E340" s="19" t="s">
        <v>723</v>
      </c>
      <c r="F340" s="19" t="s">
        <v>723</v>
      </c>
      <c r="G340" s="19" t="s">
        <v>723</v>
      </c>
      <c r="H340" s="20" t="s">
        <v>174</v>
      </c>
      <c r="I340" s="21">
        <v>40909</v>
      </c>
      <c r="J340" s="21"/>
      <c r="K340" s="18"/>
      <c r="L340" t="e">
        <f t="shared" si="5"/>
        <v>#NAME?</v>
      </c>
    </row>
    <row r="341" spans="1:13" hidden="1" x14ac:dyDescent="0.2">
      <c r="A341" s="17">
        <v>209</v>
      </c>
      <c r="B341" s="16" t="s">
        <v>674</v>
      </c>
      <c r="C341" s="17">
        <v>240</v>
      </c>
      <c r="D341" s="18">
        <v>2</v>
      </c>
      <c r="E341" s="19" t="s">
        <v>724</v>
      </c>
      <c r="F341" s="19" t="s">
        <v>724</v>
      </c>
      <c r="G341" s="19" t="s">
        <v>724</v>
      </c>
      <c r="H341" s="20" t="s">
        <v>174</v>
      </c>
      <c r="I341" s="21">
        <v>40909</v>
      </c>
      <c r="J341" s="21"/>
      <c r="K341" s="18"/>
      <c r="L341" t="e">
        <f t="shared" si="5"/>
        <v>#NAME?</v>
      </c>
    </row>
    <row r="342" spans="1:13" hidden="1" x14ac:dyDescent="0.2">
      <c r="A342" s="11">
        <v>210</v>
      </c>
      <c r="B342" s="10" t="s">
        <v>674</v>
      </c>
      <c r="C342" s="11">
        <v>0</v>
      </c>
      <c r="D342" s="12">
        <v>1</v>
      </c>
      <c r="E342" s="13" t="s">
        <v>40</v>
      </c>
      <c r="F342" s="13" t="s">
        <v>725</v>
      </c>
      <c r="G342" s="13" t="s">
        <v>726</v>
      </c>
      <c r="H342" s="14" t="s">
        <v>174</v>
      </c>
      <c r="I342" s="15">
        <v>40909</v>
      </c>
      <c r="J342" s="15"/>
      <c r="K342" s="12" t="s">
        <v>187</v>
      </c>
      <c r="L342" t="e">
        <f t="shared" si="5"/>
        <v>#NAME?</v>
      </c>
      <c r="M342" t="e">
        <f>VLOOKUP(A342,zubstat,6,0)</f>
        <v>#NAME?</v>
      </c>
    </row>
    <row r="343" spans="1:13" hidden="1" x14ac:dyDescent="0.2">
      <c r="A343" s="17">
        <v>210</v>
      </c>
      <c r="B343" s="16" t="s">
        <v>674</v>
      </c>
      <c r="C343" s="17">
        <v>219</v>
      </c>
      <c r="D343" s="18">
        <v>2</v>
      </c>
      <c r="E343" s="19" t="s">
        <v>727</v>
      </c>
      <c r="F343" s="19" t="s">
        <v>727</v>
      </c>
      <c r="G343" s="19" t="s">
        <v>727</v>
      </c>
      <c r="H343" s="20" t="s">
        <v>174</v>
      </c>
      <c r="I343" s="21">
        <v>40909</v>
      </c>
      <c r="J343" s="21"/>
      <c r="K343" s="18"/>
      <c r="L343" t="e">
        <f t="shared" si="5"/>
        <v>#NAME?</v>
      </c>
    </row>
    <row r="344" spans="1:13" hidden="1" x14ac:dyDescent="0.2">
      <c r="A344" s="11">
        <v>211</v>
      </c>
      <c r="B344" s="10" t="s">
        <v>674</v>
      </c>
      <c r="C344" s="11">
        <v>0</v>
      </c>
      <c r="D344" s="12">
        <v>1</v>
      </c>
      <c r="E344" s="13" t="s">
        <v>41</v>
      </c>
      <c r="F344" s="13" t="s">
        <v>728</v>
      </c>
      <c r="G344" s="13" t="s">
        <v>729</v>
      </c>
      <c r="H344" s="14" t="s">
        <v>174</v>
      </c>
      <c r="I344" s="15">
        <v>40909</v>
      </c>
      <c r="J344" s="15"/>
      <c r="K344" s="12" t="s">
        <v>187</v>
      </c>
      <c r="L344" t="e">
        <f t="shared" si="5"/>
        <v>#NAME?</v>
      </c>
      <c r="M344" t="e">
        <f>VLOOKUP(A344,zubstat,6,0)</f>
        <v>#NAME?</v>
      </c>
    </row>
    <row r="345" spans="1:13" hidden="1" x14ac:dyDescent="0.2">
      <c r="A345" s="17">
        <v>211</v>
      </c>
      <c r="B345" s="16" t="s">
        <v>674</v>
      </c>
      <c r="C345" s="17">
        <v>220</v>
      </c>
      <c r="D345" s="18">
        <v>2</v>
      </c>
      <c r="E345" s="19" t="s">
        <v>730</v>
      </c>
      <c r="F345" s="19" t="s">
        <v>730</v>
      </c>
      <c r="G345" s="19" t="s">
        <v>731</v>
      </c>
      <c r="H345" s="20" t="s">
        <v>174</v>
      </c>
      <c r="I345" s="21">
        <v>40909</v>
      </c>
      <c r="J345" s="21"/>
      <c r="K345" s="18"/>
      <c r="L345" t="e">
        <f t="shared" si="5"/>
        <v>#NAME?</v>
      </c>
    </row>
    <row r="346" spans="1:13" hidden="1" x14ac:dyDescent="0.2">
      <c r="A346" s="17">
        <v>211</v>
      </c>
      <c r="B346" s="16" t="s">
        <v>674</v>
      </c>
      <c r="C346" s="17">
        <v>276</v>
      </c>
      <c r="D346" s="18">
        <v>2</v>
      </c>
      <c r="E346" s="19" t="s">
        <v>732</v>
      </c>
      <c r="F346" s="19" t="s">
        <v>732</v>
      </c>
      <c r="G346" s="19" t="s">
        <v>733</v>
      </c>
      <c r="H346" s="20"/>
      <c r="I346" s="21">
        <v>42736</v>
      </c>
      <c r="J346" s="21"/>
      <c r="K346" s="18"/>
      <c r="L346" t="e">
        <f t="shared" si="5"/>
        <v>#NAME?</v>
      </c>
    </row>
    <row r="347" spans="1:13" hidden="1" x14ac:dyDescent="0.2">
      <c r="A347" s="11">
        <v>212</v>
      </c>
      <c r="B347" s="10" t="s">
        <v>674</v>
      </c>
      <c r="C347" s="11">
        <v>0</v>
      </c>
      <c r="D347" s="12">
        <v>1</v>
      </c>
      <c r="E347" s="13" t="s">
        <v>42</v>
      </c>
      <c r="F347" s="13" t="s">
        <v>734</v>
      </c>
      <c r="G347" s="13" t="s">
        <v>735</v>
      </c>
      <c r="H347" s="14" t="s">
        <v>174</v>
      </c>
      <c r="I347" s="15">
        <v>40909</v>
      </c>
      <c r="J347" s="15"/>
      <c r="K347" s="12" t="s">
        <v>187</v>
      </c>
      <c r="L347" t="e">
        <f t="shared" si="5"/>
        <v>#NAME?</v>
      </c>
      <c r="M347" t="e">
        <f>VLOOKUP(A347,zubstat,6,0)</f>
        <v>#NAME?</v>
      </c>
    </row>
    <row r="348" spans="1:13" hidden="1" x14ac:dyDescent="0.2">
      <c r="A348" s="17">
        <v>212</v>
      </c>
      <c r="B348" s="16" t="s">
        <v>674</v>
      </c>
      <c r="C348" s="17">
        <v>202</v>
      </c>
      <c r="D348" s="18">
        <v>2</v>
      </c>
      <c r="E348" s="19" t="s">
        <v>371</v>
      </c>
      <c r="F348" s="19" t="s">
        <v>448</v>
      </c>
      <c r="G348" s="19" t="s">
        <v>373</v>
      </c>
      <c r="H348" s="20" t="s">
        <v>174</v>
      </c>
      <c r="I348" s="21">
        <v>40909</v>
      </c>
      <c r="J348" s="21"/>
      <c r="K348" s="18"/>
      <c r="L348" t="e">
        <f t="shared" si="5"/>
        <v>#NAME?</v>
      </c>
    </row>
    <row r="349" spans="1:13" hidden="1" x14ac:dyDescent="0.2">
      <c r="A349" s="17">
        <v>212</v>
      </c>
      <c r="B349" s="16" t="s">
        <v>674</v>
      </c>
      <c r="C349" s="17">
        <v>221</v>
      </c>
      <c r="D349" s="18">
        <v>2</v>
      </c>
      <c r="E349" s="19" t="s">
        <v>736</v>
      </c>
      <c r="F349" s="19" t="s">
        <v>736</v>
      </c>
      <c r="G349" s="19" t="s">
        <v>737</v>
      </c>
      <c r="H349" s="20" t="s">
        <v>174</v>
      </c>
      <c r="I349" s="21">
        <v>40909</v>
      </c>
      <c r="J349" s="21"/>
      <c r="K349" s="18"/>
      <c r="L349" t="e">
        <f t="shared" si="5"/>
        <v>#NAME?</v>
      </c>
    </row>
    <row r="350" spans="1:13" hidden="1" x14ac:dyDescent="0.2">
      <c r="A350" s="11">
        <v>213</v>
      </c>
      <c r="B350" s="10" t="s">
        <v>674</v>
      </c>
      <c r="C350" s="11">
        <v>0</v>
      </c>
      <c r="D350" s="12">
        <v>1</v>
      </c>
      <c r="E350" s="13" t="s">
        <v>43</v>
      </c>
      <c r="F350" s="13" t="s">
        <v>738</v>
      </c>
      <c r="G350" s="13" t="s">
        <v>739</v>
      </c>
      <c r="H350" s="14" t="s">
        <v>174</v>
      </c>
      <c r="I350" s="15">
        <v>40909</v>
      </c>
      <c r="J350" s="15"/>
      <c r="K350" s="12" t="s">
        <v>187</v>
      </c>
      <c r="L350" t="e">
        <f t="shared" si="5"/>
        <v>#NAME?</v>
      </c>
      <c r="M350" t="e">
        <f>VLOOKUP(A350,zubstat,6,0)</f>
        <v>#NAME?</v>
      </c>
    </row>
    <row r="351" spans="1:13" hidden="1" x14ac:dyDescent="0.2">
      <c r="A351" s="17">
        <v>213</v>
      </c>
      <c r="B351" s="16" t="s">
        <v>674</v>
      </c>
      <c r="C351" s="17">
        <v>222</v>
      </c>
      <c r="D351" s="18">
        <v>2</v>
      </c>
      <c r="E351" s="19" t="s">
        <v>740</v>
      </c>
      <c r="F351" s="19" t="s">
        <v>740</v>
      </c>
      <c r="G351" s="19" t="s">
        <v>741</v>
      </c>
      <c r="H351" s="20" t="s">
        <v>174</v>
      </c>
      <c r="I351" s="21">
        <v>40909</v>
      </c>
      <c r="J351" s="21"/>
      <c r="K351" s="18"/>
      <c r="L351" t="e">
        <f t="shared" si="5"/>
        <v>#NAME?</v>
      </c>
    </row>
    <row r="352" spans="1:13" hidden="1" x14ac:dyDescent="0.2">
      <c r="A352" s="11">
        <v>214</v>
      </c>
      <c r="B352" s="10" t="s">
        <v>674</v>
      </c>
      <c r="C352" s="11">
        <v>0</v>
      </c>
      <c r="D352" s="12">
        <v>1</v>
      </c>
      <c r="E352" s="13" t="s">
        <v>122</v>
      </c>
      <c r="F352" s="13" t="s">
        <v>742</v>
      </c>
      <c r="G352" s="13" t="s">
        <v>743</v>
      </c>
      <c r="H352" s="14" t="s">
        <v>174</v>
      </c>
      <c r="I352" s="15">
        <v>40909</v>
      </c>
      <c r="J352" s="15"/>
      <c r="K352" s="12" t="s">
        <v>187</v>
      </c>
      <c r="L352" t="e">
        <f t="shared" si="5"/>
        <v>#NAME?</v>
      </c>
      <c r="M352" t="e">
        <f>VLOOKUP(A352,zubstat,6,0)</f>
        <v>#NAME?</v>
      </c>
    </row>
    <row r="353" spans="1:13" hidden="1" x14ac:dyDescent="0.2">
      <c r="A353" s="17">
        <v>214</v>
      </c>
      <c r="B353" s="16" t="s">
        <v>674</v>
      </c>
      <c r="C353" s="17">
        <v>223</v>
      </c>
      <c r="D353" s="18">
        <v>2</v>
      </c>
      <c r="E353" s="19" t="s">
        <v>744</v>
      </c>
      <c r="F353" s="19" t="s">
        <v>744</v>
      </c>
      <c r="G353" s="19" t="s">
        <v>745</v>
      </c>
      <c r="H353" s="20" t="s">
        <v>174</v>
      </c>
      <c r="I353" s="21">
        <v>40909</v>
      </c>
      <c r="J353" s="21"/>
      <c r="K353" s="18"/>
      <c r="L353" t="e">
        <f t="shared" si="5"/>
        <v>#NAME?</v>
      </c>
    </row>
    <row r="354" spans="1:13" hidden="1" x14ac:dyDescent="0.2">
      <c r="A354" s="11">
        <v>215</v>
      </c>
      <c r="B354" s="10" t="s">
        <v>674</v>
      </c>
      <c r="C354" s="11">
        <v>0</v>
      </c>
      <c r="D354" s="12">
        <v>1</v>
      </c>
      <c r="E354" s="13" t="s">
        <v>44</v>
      </c>
      <c r="F354" s="13" t="s">
        <v>746</v>
      </c>
      <c r="G354" s="13" t="s">
        <v>747</v>
      </c>
      <c r="H354" s="14" t="s">
        <v>174</v>
      </c>
      <c r="I354" s="15">
        <v>40909</v>
      </c>
      <c r="J354" s="15"/>
      <c r="K354" s="12" t="s">
        <v>187</v>
      </c>
      <c r="L354" t="e">
        <f t="shared" si="5"/>
        <v>#NAME?</v>
      </c>
      <c r="M354" t="e">
        <f>VLOOKUP(A354,zubstat,6,0)</f>
        <v>#NAME?</v>
      </c>
    </row>
    <row r="355" spans="1:13" hidden="1" x14ac:dyDescent="0.2">
      <c r="A355" s="17">
        <v>215</v>
      </c>
      <c r="B355" s="16" t="s">
        <v>674</v>
      </c>
      <c r="C355" s="17">
        <v>224</v>
      </c>
      <c r="D355" s="18">
        <v>2</v>
      </c>
      <c r="E355" s="19" t="s">
        <v>748</v>
      </c>
      <c r="F355" s="19" t="s">
        <v>748</v>
      </c>
      <c r="G355" s="19" t="s">
        <v>749</v>
      </c>
      <c r="H355" s="20" t="s">
        <v>174</v>
      </c>
      <c r="I355" s="21">
        <v>40909</v>
      </c>
      <c r="J355" s="21"/>
      <c r="K355" s="18"/>
      <c r="L355" t="e">
        <f t="shared" si="5"/>
        <v>#NAME?</v>
      </c>
    </row>
    <row r="356" spans="1:13" hidden="1" x14ac:dyDescent="0.2">
      <c r="A356" s="11">
        <v>216</v>
      </c>
      <c r="B356" s="10" t="s">
        <v>674</v>
      </c>
      <c r="C356" s="11">
        <v>0</v>
      </c>
      <c r="D356" s="12">
        <v>1</v>
      </c>
      <c r="E356" s="13" t="s">
        <v>45</v>
      </c>
      <c r="F356" s="13" t="s">
        <v>750</v>
      </c>
      <c r="G356" s="13" t="s">
        <v>751</v>
      </c>
      <c r="H356" s="14" t="s">
        <v>174</v>
      </c>
      <c r="I356" s="15">
        <v>40909</v>
      </c>
      <c r="J356" s="15"/>
      <c r="K356" s="12" t="s">
        <v>187</v>
      </c>
      <c r="L356" t="e">
        <f t="shared" si="5"/>
        <v>#NAME?</v>
      </c>
      <c r="M356" t="e">
        <f>VLOOKUP(A356,zubstat,6,0)</f>
        <v>#NAME?</v>
      </c>
    </row>
    <row r="357" spans="1:13" hidden="1" x14ac:dyDescent="0.2">
      <c r="A357" s="17">
        <v>216</v>
      </c>
      <c r="B357" s="16" t="s">
        <v>674</v>
      </c>
      <c r="C357" s="17">
        <v>225</v>
      </c>
      <c r="D357" s="18">
        <v>2</v>
      </c>
      <c r="E357" s="19" t="s">
        <v>752</v>
      </c>
      <c r="F357" s="19" t="s">
        <v>752</v>
      </c>
      <c r="G357" s="19" t="s">
        <v>753</v>
      </c>
      <c r="H357" s="20" t="s">
        <v>174</v>
      </c>
      <c r="I357" s="21">
        <v>40909</v>
      </c>
      <c r="J357" s="21"/>
      <c r="K357" s="18"/>
      <c r="L357" t="e">
        <f t="shared" si="5"/>
        <v>#NAME?</v>
      </c>
    </row>
    <row r="358" spans="1:13" hidden="1" x14ac:dyDescent="0.2">
      <c r="A358" s="17">
        <v>216</v>
      </c>
      <c r="B358" s="16" t="s">
        <v>674</v>
      </c>
      <c r="C358" s="17">
        <v>264</v>
      </c>
      <c r="D358" s="18">
        <v>2</v>
      </c>
      <c r="E358" s="19" t="s">
        <v>754</v>
      </c>
      <c r="F358" s="19" t="s">
        <v>754</v>
      </c>
      <c r="G358" s="19" t="s">
        <v>755</v>
      </c>
      <c r="H358" s="20" t="s">
        <v>174</v>
      </c>
      <c r="I358" s="21">
        <v>40909</v>
      </c>
      <c r="J358" s="21"/>
      <c r="K358" s="18"/>
      <c r="L358" t="e">
        <f t="shared" si="5"/>
        <v>#NAME?</v>
      </c>
    </row>
    <row r="359" spans="1:13" hidden="1" x14ac:dyDescent="0.2">
      <c r="A359" s="11">
        <v>217</v>
      </c>
      <c r="B359" s="10" t="s">
        <v>674</v>
      </c>
      <c r="C359" s="11">
        <v>0</v>
      </c>
      <c r="D359" s="12">
        <v>1</v>
      </c>
      <c r="E359" s="13" t="s">
        <v>46</v>
      </c>
      <c r="F359" s="13" t="s">
        <v>756</v>
      </c>
      <c r="G359" s="13" t="s">
        <v>757</v>
      </c>
      <c r="H359" s="14" t="s">
        <v>174</v>
      </c>
      <c r="I359" s="15">
        <v>40909</v>
      </c>
      <c r="J359" s="15"/>
      <c r="K359" s="12" t="s">
        <v>187</v>
      </c>
      <c r="L359" t="e">
        <f t="shared" si="5"/>
        <v>#NAME?</v>
      </c>
      <c r="M359" t="e">
        <f>VLOOKUP(A359,zubstat,6,0)</f>
        <v>#NAME?</v>
      </c>
    </row>
    <row r="360" spans="1:13" hidden="1" x14ac:dyDescent="0.2">
      <c r="A360" s="17">
        <v>217</v>
      </c>
      <c r="B360" s="16" t="s">
        <v>674</v>
      </c>
      <c r="C360" s="17">
        <v>226</v>
      </c>
      <c r="D360" s="18">
        <v>2</v>
      </c>
      <c r="E360" s="19" t="s">
        <v>758</v>
      </c>
      <c r="F360" s="19" t="s">
        <v>758</v>
      </c>
      <c r="G360" s="19" t="s">
        <v>759</v>
      </c>
      <c r="H360" s="20" t="s">
        <v>174</v>
      </c>
      <c r="I360" s="21">
        <v>40909</v>
      </c>
      <c r="J360" s="21"/>
      <c r="K360" s="18"/>
      <c r="L360" t="e">
        <f t="shared" si="5"/>
        <v>#NAME?</v>
      </c>
    </row>
    <row r="361" spans="1:13" hidden="1" x14ac:dyDescent="0.2">
      <c r="A361" s="11">
        <v>218</v>
      </c>
      <c r="B361" s="10" t="s">
        <v>674</v>
      </c>
      <c r="C361" s="11">
        <v>0</v>
      </c>
      <c r="D361" s="12">
        <v>1</v>
      </c>
      <c r="E361" s="13" t="s">
        <v>47</v>
      </c>
      <c r="F361" s="13" t="s">
        <v>760</v>
      </c>
      <c r="G361" s="13" t="s">
        <v>761</v>
      </c>
      <c r="H361" s="14" t="s">
        <v>174</v>
      </c>
      <c r="I361" s="15">
        <v>40909</v>
      </c>
      <c r="J361" s="15"/>
      <c r="K361" s="12" t="s">
        <v>187</v>
      </c>
      <c r="L361" t="e">
        <f t="shared" si="5"/>
        <v>#NAME?</v>
      </c>
      <c r="M361" t="e">
        <f>VLOOKUP(A361,zubstat,6,0)</f>
        <v>#NAME?</v>
      </c>
    </row>
    <row r="362" spans="1:13" hidden="1" x14ac:dyDescent="0.2">
      <c r="A362" s="17">
        <v>218</v>
      </c>
      <c r="B362" s="16" t="s">
        <v>674</v>
      </c>
      <c r="C362" s="17">
        <v>227</v>
      </c>
      <c r="D362" s="18">
        <v>2</v>
      </c>
      <c r="E362" s="19" t="s">
        <v>762</v>
      </c>
      <c r="F362" s="19" t="s">
        <v>762</v>
      </c>
      <c r="G362" s="19" t="s">
        <v>763</v>
      </c>
      <c r="H362" s="20" t="s">
        <v>174</v>
      </c>
      <c r="I362" s="21">
        <v>40909</v>
      </c>
      <c r="J362" s="21"/>
      <c r="K362" s="18"/>
      <c r="L362" t="e">
        <f t="shared" si="5"/>
        <v>#NAME?</v>
      </c>
    </row>
    <row r="363" spans="1:13" hidden="1" x14ac:dyDescent="0.2">
      <c r="A363" s="11">
        <v>219</v>
      </c>
      <c r="B363" s="10" t="s">
        <v>674</v>
      </c>
      <c r="C363" s="11">
        <v>0</v>
      </c>
      <c r="D363" s="12">
        <v>1</v>
      </c>
      <c r="E363" s="13" t="s">
        <v>48</v>
      </c>
      <c r="F363" s="13" t="s">
        <v>764</v>
      </c>
      <c r="G363" s="13" t="s">
        <v>765</v>
      </c>
      <c r="H363" s="14" t="s">
        <v>174</v>
      </c>
      <c r="I363" s="15">
        <v>40909</v>
      </c>
      <c r="J363" s="15"/>
      <c r="K363" s="12" t="s">
        <v>187</v>
      </c>
      <c r="L363" t="e">
        <f t="shared" si="5"/>
        <v>#NAME?</v>
      </c>
      <c r="M363" t="e">
        <f>VLOOKUP(A363,zubstat,6,0)</f>
        <v>#NAME?</v>
      </c>
    </row>
    <row r="364" spans="1:13" hidden="1" x14ac:dyDescent="0.2">
      <c r="A364" s="17">
        <v>219</v>
      </c>
      <c r="B364" s="16" t="s">
        <v>674</v>
      </c>
      <c r="C364" s="17">
        <v>228</v>
      </c>
      <c r="D364" s="18">
        <v>2</v>
      </c>
      <c r="E364" s="19" t="s">
        <v>766</v>
      </c>
      <c r="F364" s="19" t="s">
        <v>766</v>
      </c>
      <c r="G364" s="19" t="s">
        <v>767</v>
      </c>
      <c r="H364" s="20" t="s">
        <v>174</v>
      </c>
      <c r="I364" s="21">
        <v>40909</v>
      </c>
      <c r="J364" s="21"/>
      <c r="K364" s="18"/>
      <c r="L364" t="e">
        <f t="shared" si="5"/>
        <v>#NAME?</v>
      </c>
    </row>
    <row r="365" spans="1:13" hidden="1" x14ac:dyDescent="0.2">
      <c r="A365" s="11">
        <v>220</v>
      </c>
      <c r="B365" s="10" t="s">
        <v>674</v>
      </c>
      <c r="C365" s="11">
        <v>0</v>
      </c>
      <c r="D365" s="12">
        <v>1</v>
      </c>
      <c r="E365" s="13" t="s">
        <v>49</v>
      </c>
      <c r="F365" s="13" t="s">
        <v>768</v>
      </c>
      <c r="G365" s="13" t="s">
        <v>769</v>
      </c>
      <c r="H365" s="14" t="s">
        <v>174</v>
      </c>
      <c r="I365" s="15">
        <v>40909</v>
      </c>
      <c r="J365" s="15"/>
      <c r="K365" s="12" t="s">
        <v>187</v>
      </c>
      <c r="L365" t="e">
        <f t="shared" si="5"/>
        <v>#NAME?</v>
      </c>
      <c r="M365" t="e">
        <f>VLOOKUP(A365,zubstat,6,0)</f>
        <v>#NAME?</v>
      </c>
    </row>
    <row r="366" spans="1:13" hidden="1" x14ac:dyDescent="0.2">
      <c r="A366" s="17">
        <v>220</v>
      </c>
      <c r="B366" s="16" t="s">
        <v>674</v>
      </c>
      <c r="C366" s="17">
        <v>202</v>
      </c>
      <c r="D366" s="18">
        <v>2</v>
      </c>
      <c r="E366" s="19" t="s">
        <v>371</v>
      </c>
      <c r="F366" s="19" t="s">
        <v>448</v>
      </c>
      <c r="G366" s="19" t="s">
        <v>373</v>
      </c>
      <c r="H366" s="20" t="s">
        <v>174</v>
      </c>
      <c r="I366" s="21">
        <v>40909</v>
      </c>
      <c r="J366" s="21"/>
      <c r="K366" s="18"/>
      <c r="L366" t="e">
        <f t="shared" si="5"/>
        <v>#NAME?</v>
      </c>
    </row>
    <row r="367" spans="1:13" hidden="1" x14ac:dyDescent="0.2">
      <c r="A367" s="17">
        <v>220</v>
      </c>
      <c r="B367" s="16" t="s">
        <v>674</v>
      </c>
      <c r="C367" s="17">
        <v>229</v>
      </c>
      <c r="D367" s="18">
        <v>2</v>
      </c>
      <c r="E367" s="19" t="s">
        <v>770</v>
      </c>
      <c r="F367" s="19" t="s">
        <v>770</v>
      </c>
      <c r="G367" s="19" t="s">
        <v>770</v>
      </c>
      <c r="H367" s="20" t="s">
        <v>174</v>
      </c>
      <c r="I367" s="21">
        <v>40909</v>
      </c>
      <c r="J367" s="21"/>
      <c r="K367" s="18"/>
      <c r="L367" t="e">
        <f t="shared" si="5"/>
        <v>#NAME?</v>
      </c>
    </row>
    <row r="368" spans="1:13" hidden="1" x14ac:dyDescent="0.2">
      <c r="A368" s="17">
        <v>220</v>
      </c>
      <c r="B368" s="16" t="s">
        <v>674</v>
      </c>
      <c r="C368" s="17">
        <v>278</v>
      </c>
      <c r="D368" s="18">
        <v>2</v>
      </c>
      <c r="E368" s="19" t="s">
        <v>771</v>
      </c>
      <c r="F368" s="19" t="s">
        <v>772</v>
      </c>
      <c r="G368" s="19" t="s">
        <v>773</v>
      </c>
      <c r="H368" s="20"/>
      <c r="I368" s="21">
        <v>42736</v>
      </c>
      <c r="J368" s="21"/>
      <c r="K368" s="18"/>
      <c r="L368" t="e">
        <f t="shared" si="5"/>
        <v>#NAME?</v>
      </c>
    </row>
    <row r="369" spans="1:13" hidden="1" x14ac:dyDescent="0.2">
      <c r="A369" s="11">
        <v>221</v>
      </c>
      <c r="B369" s="10" t="s">
        <v>674</v>
      </c>
      <c r="C369" s="11">
        <v>0</v>
      </c>
      <c r="D369" s="12">
        <v>1</v>
      </c>
      <c r="E369" s="13" t="s">
        <v>50</v>
      </c>
      <c r="F369" s="13" t="s">
        <v>774</v>
      </c>
      <c r="G369" s="13" t="s">
        <v>775</v>
      </c>
      <c r="H369" s="14" t="s">
        <v>174</v>
      </c>
      <c r="I369" s="15">
        <v>40909</v>
      </c>
      <c r="J369" s="15"/>
      <c r="K369" s="12" t="s">
        <v>187</v>
      </c>
      <c r="L369" t="e">
        <f t="shared" si="5"/>
        <v>#NAME?</v>
      </c>
      <c r="M369" t="e">
        <f>VLOOKUP(A369,zubstat,6,0)</f>
        <v>#NAME?</v>
      </c>
    </row>
    <row r="370" spans="1:13" hidden="1" x14ac:dyDescent="0.2">
      <c r="A370" s="17">
        <v>221</v>
      </c>
      <c r="B370" s="16" t="s">
        <v>674</v>
      </c>
      <c r="C370" s="17">
        <v>230</v>
      </c>
      <c r="D370" s="18">
        <v>2</v>
      </c>
      <c r="E370" s="19" t="s">
        <v>776</v>
      </c>
      <c r="F370" s="19" t="s">
        <v>776</v>
      </c>
      <c r="G370" s="19" t="s">
        <v>777</v>
      </c>
      <c r="H370" s="20" t="s">
        <v>174</v>
      </c>
      <c r="I370" s="21">
        <v>40909</v>
      </c>
      <c r="J370" s="21"/>
      <c r="K370" s="18"/>
      <c r="L370" t="e">
        <f t="shared" si="5"/>
        <v>#NAME?</v>
      </c>
    </row>
    <row r="371" spans="1:13" hidden="1" x14ac:dyDescent="0.2">
      <c r="A371" s="11">
        <v>222</v>
      </c>
      <c r="B371" s="10" t="s">
        <v>674</v>
      </c>
      <c r="C371" s="11">
        <v>0</v>
      </c>
      <c r="D371" s="12">
        <v>1</v>
      </c>
      <c r="E371" s="13" t="s">
        <v>51</v>
      </c>
      <c r="F371" s="13" t="s">
        <v>778</v>
      </c>
      <c r="G371" s="13" t="s">
        <v>779</v>
      </c>
      <c r="H371" s="14" t="s">
        <v>174</v>
      </c>
      <c r="I371" s="15">
        <v>40909</v>
      </c>
      <c r="J371" s="15"/>
      <c r="K371" s="12" t="s">
        <v>187</v>
      </c>
      <c r="L371" t="e">
        <f t="shared" si="5"/>
        <v>#NAME?</v>
      </c>
      <c r="M371" t="e">
        <f>VLOOKUP(A371,zubstat,6,0)</f>
        <v>#NAME?</v>
      </c>
    </row>
    <row r="372" spans="1:13" hidden="1" x14ac:dyDescent="0.2">
      <c r="A372" s="17">
        <v>222</v>
      </c>
      <c r="B372" s="16" t="s">
        <v>674</v>
      </c>
      <c r="C372" s="17">
        <v>202</v>
      </c>
      <c r="D372" s="18">
        <v>2</v>
      </c>
      <c r="E372" s="19" t="s">
        <v>371</v>
      </c>
      <c r="F372" s="19" t="s">
        <v>448</v>
      </c>
      <c r="G372" s="19" t="s">
        <v>373</v>
      </c>
      <c r="H372" s="20" t="s">
        <v>174</v>
      </c>
      <c r="I372" s="21">
        <v>40909</v>
      </c>
      <c r="J372" s="21"/>
      <c r="K372" s="18"/>
      <c r="L372" t="e">
        <f t="shared" si="5"/>
        <v>#NAME?</v>
      </c>
    </row>
    <row r="373" spans="1:13" hidden="1" x14ac:dyDescent="0.2">
      <c r="A373" s="17">
        <v>222</v>
      </c>
      <c r="B373" s="16" t="s">
        <v>674</v>
      </c>
      <c r="C373" s="17">
        <v>231</v>
      </c>
      <c r="D373" s="18">
        <v>2</v>
      </c>
      <c r="E373" s="19" t="s">
        <v>780</v>
      </c>
      <c r="F373" s="19" t="s">
        <v>780</v>
      </c>
      <c r="G373" s="19" t="s">
        <v>781</v>
      </c>
      <c r="H373" s="20" t="s">
        <v>174</v>
      </c>
      <c r="I373" s="21">
        <v>40909</v>
      </c>
      <c r="J373" s="21"/>
      <c r="K373" s="18"/>
      <c r="L373" t="e">
        <f t="shared" si="5"/>
        <v>#NAME?</v>
      </c>
    </row>
    <row r="374" spans="1:13" hidden="1" x14ac:dyDescent="0.2">
      <c r="A374" s="11">
        <v>223</v>
      </c>
      <c r="B374" s="10" t="s">
        <v>674</v>
      </c>
      <c r="C374" s="11">
        <v>0</v>
      </c>
      <c r="D374" s="12">
        <v>1</v>
      </c>
      <c r="E374" s="13" t="s">
        <v>52</v>
      </c>
      <c r="F374" s="13" t="s">
        <v>782</v>
      </c>
      <c r="G374" s="13" t="s">
        <v>783</v>
      </c>
      <c r="H374" s="14" t="s">
        <v>174</v>
      </c>
      <c r="I374" s="15">
        <v>40909</v>
      </c>
      <c r="J374" s="15"/>
      <c r="K374" s="12" t="s">
        <v>187</v>
      </c>
      <c r="L374" t="e">
        <f t="shared" si="5"/>
        <v>#NAME?</v>
      </c>
      <c r="M374" t="e">
        <f>VLOOKUP(A374,zubstat,6,0)</f>
        <v>#NAME?</v>
      </c>
    </row>
    <row r="375" spans="1:13" hidden="1" x14ac:dyDescent="0.2">
      <c r="A375" s="17">
        <v>223</v>
      </c>
      <c r="B375" s="16" t="s">
        <v>674</v>
      </c>
      <c r="C375" s="17">
        <v>232</v>
      </c>
      <c r="D375" s="18">
        <v>2</v>
      </c>
      <c r="E375" s="19" t="s">
        <v>784</v>
      </c>
      <c r="F375" s="19" t="s">
        <v>784</v>
      </c>
      <c r="G375" s="19" t="s">
        <v>785</v>
      </c>
      <c r="H375" s="20" t="s">
        <v>174</v>
      </c>
      <c r="I375" s="21">
        <v>40909</v>
      </c>
      <c r="J375" s="21"/>
      <c r="K375" s="18"/>
      <c r="L375" t="e">
        <f t="shared" si="5"/>
        <v>#NAME?</v>
      </c>
    </row>
    <row r="376" spans="1:13" hidden="1" x14ac:dyDescent="0.2">
      <c r="A376" s="11">
        <v>224</v>
      </c>
      <c r="B376" s="10" t="s">
        <v>674</v>
      </c>
      <c r="C376" s="11">
        <v>0</v>
      </c>
      <c r="D376" s="12">
        <v>1</v>
      </c>
      <c r="E376" s="13" t="s">
        <v>53</v>
      </c>
      <c r="F376" s="13" t="s">
        <v>786</v>
      </c>
      <c r="G376" s="13" t="s">
        <v>787</v>
      </c>
      <c r="H376" s="14" t="s">
        <v>174</v>
      </c>
      <c r="I376" s="15">
        <v>40909</v>
      </c>
      <c r="J376" s="15"/>
      <c r="K376" s="12" t="s">
        <v>187</v>
      </c>
      <c r="L376" t="e">
        <f t="shared" si="5"/>
        <v>#NAME?</v>
      </c>
      <c r="M376" t="e">
        <f>VLOOKUP(A376,zubstat,6,0)</f>
        <v>#NAME?</v>
      </c>
    </row>
    <row r="377" spans="1:13" hidden="1" x14ac:dyDescent="0.2">
      <c r="A377" s="17">
        <v>224</v>
      </c>
      <c r="B377" s="16" t="s">
        <v>674</v>
      </c>
      <c r="C377" s="17">
        <v>242</v>
      </c>
      <c r="D377" s="18">
        <v>2</v>
      </c>
      <c r="E377" s="19" t="s">
        <v>788</v>
      </c>
      <c r="F377" s="19" t="s">
        <v>788</v>
      </c>
      <c r="G377" s="19" t="s">
        <v>789</v>
      </c>
      <c r="H377" s="20" t="s">
        <v>174</v>
      </c>
      <c r="I377" s="21">
        <v>40909</v>
      </c>
      <c r="J377" s="21"/>
      <c r="K377" s="18"/>
      <c r="L377" t="e">
        <f t="shared" si="5"/>
        <v>#NAME?</v>
      </c>
    </row>
    <row r="378" spans="1:13" hidden="1" x14ac:dyDescent="0.2">
      <c r="A378" s="17">
        <v>224</v>
      </c>
      <c r="B378" s="16" t="s">
        <v>674</v>
      </c>
      <c r="C378" s="17">
        <v>282</v>
      </c>
      <c r="D378" s="18">
        <v>2</v>
      </c>
      <c r="E378" s="19" t="s">
        <v>790</v>
      </c>
      <c r="F378" s="19" t="s">
        <v>791</v>
      </c>
      <c r="G378" s="19" t="s">
        <v>792</v>
      </c>
      <c r="H378" s="20" t="s">
        <v>551</v>
      </c>
      <c r="I378" s="21">
        <v>43385</v>
      </c>
      <c r="J378" s="21"/>
      <c r="K378" s="18"/>
      <c r="L378" t="e">
        <f t="shared" si="5"/>
        <v>#NAME?</v>
      </c>
    </row>
    <row r="379" spans="1:13" hidden="1" x14ac:dyDescent="0.2">
      <c r="A379" s="17">
        <v>224</v>
      </c>
      <c r="B379" s="16" t="s">
        <v>674</v>
      </c>
      <c r="C379" s="17">
        <v>288</v>
      </c>
      <c r="D379" s="18">
        <v>2</v>
      </c>
      <c r="E379" s="19" t="s">
        <v>793</v>
      </c>
      <c r="F379" s="19" t="s">
        <v>794</v>
      </c>
      <c r="G379" s="19" t="s">
        <v>795</v>
      </c>
      <c r="H379" s="20" t="s">
        <v>796</v>
      </c>
      <c r="I379" s="21">
        <v>43687</v>
      </c>
      <c r="J379" s="23"/>
      <c r="K379" s="24"/>
      <c r="L379" t="e">
        <f t="shared" si="5"/>
        <v>#NAME?</v>
      </c>
    </row>
    <row r="380" spans="1:13" hidden="1" x14ac:dyDescent="0.2">
      <c r="A380" s="11">
        <v>225</v>
      </c>
      <c r="B380" s="10" t="s">
        <v>674</v>
      </c>
      <c r="C380" s="11">
        <v>0</v>
      </c>
      <c r="D380" s="12">
        <v>1</v>
      </c>
      <c r="E380" s="13" t="s">
        <v>54</v>
      </c>
      <c r="F380" s="13" t="s">
        <v>797</v>
      </c>
      <c r="G380" s="13" t="s">
        <v>798</v>
      </c>
      <c r="H380" s="14" t="s">
        <v>174</v>
      </c>
      <c r="I380" s="15">
        <v>40909</v>
      </c>
      <c r="J380" s="15"/>
      <c r="K380" s="12" t="s">
        <v>187</v>
      </c>
      <c r="L380" t="e">
        <f t="shared" si="5"/>
        <v>#NAME?</v>
      </c>
      <c r="M380" t="e">
        <f>VLOOKUP(A380,zubstat,6,0)</f>
        <v>#NAME?</v>
      </c>
    </row>
    <row r="381" spans="1:13" hidden="1" x14ac:dyDescent="0.2">
      <c r="A381" s="17">
        <v>225</v>
      </c>
      <c r="B381" s="16" t="s">
        <v>674</v>
      </c>
      <c r="C381" s="17">
        <v>234</v>
      </c>
      <c r="D381" s="18">
        <v>2</v>
      </c>
      <c r="E381" s="19" t="s">
        <v>799</v>
      </c>
      <c r="F381" s="19" t="s">
        <v>799</v>
      </c>
      <c r="G381" s="19" t="s">
        <v>800</v>
      </c>
      <c r="H381" s="20" t="s">
        <v>174</v>
      </c>
      <c r="I381" s="21">
        <v>40909</v>
      </c>
      <c r="J381" s="21"/>
      <c r="K381" s="18"/>
      <c r="L381" t="e">
        <f t="shared" si="5"/>
        <v>#NAME?</v>
      </c>
    </row>
    <row r="382" spans="1:13" hidden="1" x14ac:dyDescent="0.2">
      <c r="A382" s="11">
        <v>226</v>
      </c>
      <c r="B382" s="10" t="s">
        <v>674</v>
      </c>
      <c r="C382" s="11">
        <v>0</v>
      </c>
      <c r="D382" s="12">
        <v>1</v>
      </c>
      <c r="E382" s="13" t="s">
        <v>55</v>
      </c>
      <c r="F382" s="13" t="s">
        <v>801</v>
      </c>
      <c r="G382" s="13" t="s">
        <v>802</v>
      </c>
      <c r="H382" s="14" t="s">
        <v>174</v>
      </c>
      <c r="I382" s="15">
        <v>40909</v>
      </c>
      <c r="J382" s="15"/>
      <c r="K382" s="12" t="s">
        <v>187</v>
      </c>
      <c r="L382" t="e">
        <f t="shared" si="5"/>
        <v>#NAME?</v>
      </c>
      <c r="M382" t="e">
        <f>VLOOKUP(A382,zubstat,6,0)</f>
        <v>#NAME?</v>
      </c>
    </row>
    <row r="383" spans="1:13" hidden="1" x14ac:dyDescent="0.2">
      <c r="A383" s="17">
        <v>226</v>
      </c>
      <c r="B383" s="16" t="s">
        <v>674</v>
      </c>
      <c r="C383" s="17">
        <v>235</v>
      </c>
      <c r="D383" s="18">
        <v>2</v>
      </c>
      <c r="E383" s="19" t="s">
        <v>468</v>
      </c>
      <c r="F383" s="19" t="s">
        <v>468</v>
      </c>
      <c r="G383" s="19" t="s">
        <v>468</v>
      </c>
      <c r="H383" s="20" t="s">
        <v>174</v>
      </c>
      <c r="I383" s="21">
        <v>40909</v>
      </c>
      <c r="J383" s="21"/>
      <c r="K383" s="18"/>
      <c r="L383" t="e">
        <f t="shared" si="5"/>
        <v>#NAME?</v>
      </c>
    </row>
    <row r="384" spans="1:13" hidden="1" x14ac:dyDescent="0.2">
      <c r="A384" s="17">
        <v>226</v>
      </c>
      <c r="B384" s="16" t="s">
        <v>674</v>
      </c>
      <c r="C384" s="17">
        <v>236</v>
      </c>
      <c r="D384" s="18">
        <v>2</v>
      </c>
      <c r="E384" s="19" t="s">
        <v>803</v>
      </c>
      <c r="F384" s="19" t="s">
        <v>804</v>
      </c>
      <c r="G384" s="19" t="s">
        <v>805</v>
      </c>
      <c r="H384" s="20" t="s">
        <v>174</v>
      </c>
      <c r="I384" s="21">
        <v>40909</v>
      </c>
      <c r="J384" s="21"/>
      <c r="K384" s="18"/>
      <c r="L384" t="e">
        <f t="shared" si="5"/>
        <v>#NAME?</v>
      </c>
    </row>
    <row r="385" spans="1:13" hidden="1" x14ac:dyDescent="0.2">
      <c r="A385" s="11">
        <v>227</v>
      </c>
      <c r="B385" s="10" t="s">
        <v>674</v>
      </c>
      <c r="C385" s="11">
        <v>0</v>
      </c>
      <c r="D385" s="12">
        <v>1</v>
      </c>
      <c r="E385" s="13" t="s">
        <v>56</v>
      </c>
      <c r="F385" s="13" t="s">
        <v>806</v>
      </c>
      <c r="G385" s="13" t="s">
        <v>807</v>
      </c>
      <c r="H385" s="14" t="s">
        <v>174</v>
      </c>
      <c r="I385" s="15">
        <v>40909</v>
      </c>
      <c r="J385" s="15"/>
      <c r="K385" s="12" t="s">
        <v>187</v>
      </c>
      <c r="L385" t="e">
        <f t="shared" si="5"/>
        <v>#NAME?</v>
      </c>
      <c r="M385" t="e">
        <f>VLOOKUP(A385,zubstat,6,0)</f>
        <v>#NAME?</v>
      </c>
    </row>
    <row r="386" spans="1:13" hidden="1" x14ac:dyDescent="0.2">
      <c r="A386" s="17">
        <v>227</v>
      </c>
      <c r="B386" s="16" t="s">
        <v>674</v>
      </c>
      <c r="C386" s="17">
        <v>237</v>
      </c>
      <c r="D386" s="18">
        <v>2</v>
      </c>
      <c r="E386" s="19" t="s">
        <v>808</v>
      </c>
      <c r="F386" s="19" t="s">
        <v>808</v>
      </c>
      <c r="G386" s="19" t="s">
        <v>808</v>
      </c>
      <c r="H386" s="20" t="s">
        <v>174</v>
      </c>
      <c r="I386" s="21">
        <v>40909</v>
      </c>
      <c r="J386" s="21"/>
      <c r="K386" s="18"/>
      <c r="L386" t="e">
        <f t="shared" ref="L386:L449" si="6">VLOOKUP(A386,zubstat,2,0)</f>
        <v>#NAME?</v>
      </c>
    </row>
    <row r="387" spans="1:13" hidden="1" x14ac:dyDescent="0.2">
      <c r="A387" s="17">
        <v>227</v>
      </c>
      <c r="B387" s="16" t="s">
        <v>674</v>
      </c>
      <c r="C387" s="17">
        <v>240</v>
      </c>
      <c r="D387" s="18">
        <v>2</v>
      </c>
      <c r="E387" s="19" t="s">
        <v>724</v>
      </c>
      <c r="F387" s="19" t="s">
        <v>724</v>
      </c>
      <c r="G387" s="19" t="s">
        <v>724</v>
      </c>
      <c r="H387" s="20"/>
      <c r="I387" s="21">
        <v>41395</v>
      </c>
      <c r="J387" s="21"/>
      <c r="K387" s="18"/>
      <c r="L387" t="e">
        <f t="shared" si="6"/>
        <v>#NAME?</v>
      </c>
    </row>
    <row r="388" spans="1:13" hidden="1" x14ac:dyDescent="0.2">
      <c r="A388" s="17">
        <v>227</v>
      </c>
      <c r="B388" s="16" t="s">
        <v>674</v>
      </c>
      <c r="C388" s="17">
        <v>259</v>
      </c>
      <c r="D388" s="18">
        <v>2</v>
      </c>
      <c r="E388" s="19" t="s">
        <v>809</v>
      </c>
      <c r="F388" s="19" t="s">
        <v>810</v>
      </c>
      <c r="G388" s="19" t="s">
        <v>811</v>
      </c>
      <c r="H388" s="20" t="s">
        <v>174</v>
      </c>
      <c r="I388" s="21">
        <v>40909</v>
      </c>
      <c r="J388" s="21"/>
      <c r="K388" s="18"/>
      <c r="L388" t="e">
        <f t="shared" si="6"/>
        <v>#NAME?</v>
      </c>
    </row>
    <row r="389" spans="1:13" hidden="1" x14ac:dyDescent="0.2">
      <c r="A389" s="11">
        <v>228</v>
      </c>
      <c r="B389" s="10" t="s">
        <v>674</v>
      </c>
      <c r="C389" s="11">
        <v>0</v>
      </c>
      <c r="D389" s="12">
        <v>1</v>
      </c>
      <c r="E389" s="13" t="s">
        <v>57</v>
      </c>
      <c r="F389" s="13" t="s">
        <v>812</v>
      </c>
      <c r="G389" s="13" t="s">
        <v>813</v>
      </c>
      <c r="H389" s="14" t="s">
        <v>174</v>
      </c>
      <c r="I389" s="15">
        <v>40909</v>
      </c>
      <c r="J389" s="15"/>
      <c r="K389" s="12" t="s">
        <v>187</v>
      </c>
      <c r="L389" t="e">
        <f t="shared" si="6"/>
        <v>#NAME?</v>
      </c>
      <c r="M389" t="e">
        <f>VLOOKUP(A389,zubstat,6,0)</f>
        <v>#NAME?</v>
      </c>
    </row>
    <row r="390" spans="1:13" hidden="1" x14ac:dyDescent="0.2">
      <c r="A390" s="17">
        <v>228</v>
      </c>
      <c r="B390" s="16" t="s">
        <v>674</v>
      </c>
      <c r="C390" s="17">
        <v>202</v>
      </c>
      <c r="D390" s="18">
        <v>2</v>
      </c>
      <c r="E390" s="19" t="s">
        <v>371</v>
      </c>
      <c r="F390" s="19" t="s">
        <v>448</v>
      </c>
      <c r="G390" s="19" t="s">
        <v>373</v>
      </c>
      <c r="H390" s="20" t="s">
        <v>174</v>
      </c>
      <c r="I390" s="21">
        <v>40909</v>
      </c>
      <c r="J390" s="21"/>
      <c r="K390" s="18"/>
      <c r="L390" t="e">
        <f t="shared" si="6"/>
        <v>#NAME?</v>
      </c>
    </row>
    <row r="391" spans="1:13" hidden="1" x14ac:dyDescent="0.2">
      <c r="A391" s="17">
        <v>228</v>
      </c>
      <c r="B391" s="16" t="s">
        <v>674</v>
      </c>
      <c r="C391" s="17">
        <v>238</v>
      </c>
      <c r="D391" s="18">
        <v>2</v>
      </c>
      <c r="E391" s="19" t="s">
        <v>814</v>
      </c>
      <c r="F391" s="19" t="s">
        <v>815</v>
      </c>
      <c r="G391" s="19" t="s">
        <v>816</v>
      </c>
      <c r="H391" s="20" t="s">
        <v>174</v>
      </c>
      <c r="I391" s="21">
        <v>40909</v>
      </c>
      <c r="J391" s="21"/>
      <c r="K391" s="18"/>
      <c r="L391" t="e">
        <f t="shared" si="6"/>
        <v>#NAME?</v>
      </c>
    </row>
    <row r="392" spans="1:13" hidden="1" x14ac:dyDescent="0.2">
      <c r="A392" s="11">
        <v>229</v>
      </c>
      <c r="B392" s="10" t="s">
        <v>674</v>
      </c>
      <c r="C392" s="11">
        <v>0</v>
      </c>
      <c r="D392" s="12">
        <v>1</v>
      </c>
      <c r="E392" s="13" t="s">
        <v>58</v>
      </c>
      <c r="F392" s="13" t="s">
        <v>817</v>
      </c>
      <c r="G392" s="13" t="s">
        <v>818</v>
      </c>
      <c r="H392" s="14" t="s">
        <v>174</v>
      </c>
      <c r="I392" s="15">
        <v>40909</v>
      </c>
      <c r="J392" s="15"/>
      <c r="K392" s="12" t="s">
        <v>187</v>
      </c>
      <c r="L392" t="e">
        <f t="shared" si="6"/>
        <v>#NAME?</v>
      </c>
      <c r="M392" t="e">
        <f>VLOOKUP(A392,zubstat,6,0)</f>
        <v>#NAME?</v>
      </c>
    </row>
    <row r="393" spans="1:13" hidden="1" x14ac:dyDescent="0.2">
      <c r="A393" s="17">
        <v>229</v>
      </c>
      <c r="B393" s="16" t="s">
        <v>674</v>
      </c>
      <c r="C393" s="17">
        <v>239</v>
      </c>
      <c r="D393" s="18">
        <v>2</v>
      </c>
      <c r="E393" s="19" t="s">
        <v>819</v>
      </c>
      <c r="F393" s="19" t="s">
        <v>819</v>
      </c>
      <c r="G393" s="19" t="s">
        <v>819</v>
      </c>
      <c r="H393" s="20" t="s">
        <v>174</v>
      </c>
      <c r="I393" s="21">
        <v>40909</v>
      </c>
      <c r="J393" s="21"/>
      <c r="K393" s="18"/>
      <c r="L393" t="e">
        <f t="shared" si="6"/>
        <v>#NAME?</v>
      </c>
    </row>
    <row r="394" spans="1:13" hidden="1" x14ac:dyDescent="0.2">
      <c r="A394" s="11">
        <v>230</v>
      </c>
      <c r="B394" s="10" t="s">
        <v>674</v>
      </c>
      <c r="C394" s="11">
        <v>0</v>
      </c>
      <c r="D394" s="12">
        <v>1</v>
      </c>
      <c r="E394" s="13" t="s">
        <v>59</v>
      </c>
      <c r="F394" s="13" t="s">
        <v>820</v>
      </c>
      <c r="G394" s="13" t="s">
        <v>821</v>
      </c>
      <c r="H394" s="14" t="s">
        <v>174</v>
      </c>
      <c r="I394" s="15">
        <v>40909</v>
      </c>
      <c r="J394" s="15"/>
      <c r="K394" s="12" t="s">
        <v>187</v>
      </c>
      <c r="L394" t="e">
        <f t="shared" si="6"/>
        <v>#NAME?</v>
      </c>
      <c r="M394" t="e">
        <f>VLOOKUP(A394,zubstat,6,0)</f>
        <v>#NAME?</v>
      </c>
    </row>
    <row r="395" spans="1:13" hidden="1" x14ac:dyDescent="0.2">
      <c r="A395" s="17">
        <v>230</v>
      </c>
      <c r="B395" s="16" t="s">
        <v>674</v>
      </c>
      <c r="C395" s="17">
        <v>241</v>
      </c>
      <c r="D395" s="18">
        <v>2</v>
      </c>
      <c r="E395" s="19" t="s">
        <v>461</v>
      </c>
      <c r="F395" s="19" t="s">
        <v>461</v>
      </c>
      <c r="G395" s="19" t="s">
        <v>461</v>
      </c>
      <c r="H395" s="20" t="s">
        <v>174</v>
      </c>
      <c r="I395" s="21">
        <v>40909</v>
      </c>
      <c r="J395" s="21"/>
      <c r="K395" s="18"/>
      <c r="L395" t="e">
        <f t="shared" si="6"/>
        <v>#NAME?</v>
      </c>
    </row>
    <row r="396" spans="1:13" hidden="1" x14ac:dyDescent="0.2">
      <c r="A396" s="17">
        <v>230</v>
      </c>
      <c r="B396" s="16" t="s">
        <v>674</v>
      </c>
      <c r="C396" s="17">
        <v>243</v>
      </c>
      <c r="D396" s="18">
        <v>2</v>
      </c>
      <c r="E396" s="19" t="s">
        <v>822</v>
      </c>
      <c r="F396" s="19" t="s">
        <v>822</v>
      </c>
      <c r="G396" s="19" t="s">
        <v>823</v>
      </c>
      <c r="H396" s="20" t="s">
        <v>174</v>
      </c>
      <c r="I396" s="21">
        <v>40909</v>
      </c>
      <c r="J396" s="21"/>
      <c r="K396" s="18"/>
      <c r="L396" t="e">
        <f t="shared" si="6"/>
        <v>#NAME?</v>
      </c>
    </row>
    <row r="397" spans="1:13" hidden="1" x14ac:dyDescent="0.2">
      <c r="A397" s="17">
        <v>230</v>
      </c>
      <c r="B397" s="16" t="s">
        <v>674</v>
      </c>
      <c r="C397" s="17">
        <v>269</v>
      </c>
      <c r="D397" s="18">
        <v>2</v>
      </c>
      <c r="E397" s="19" t="s">
        <v>824</v>
      </c>
      <c r="F397" s="19" t="s">
        <v>824</v>
      </c>
      <c r="G397" s="19" t="s">
        <v>825</v>
      </c>
      <c r="H397" s="20"/>
      <c r="I397" s="21">
        <v>41640</v>
      </c>
      <c r="J397" s="21"/>
      <c r="K397" s="18"/>
      <c r="L397" t="e">
        <f t="shared" si="6"/>
        <v>#NAME?</v>
      </c>
    </row>
    <row r="398" spans="1:13" hidden="1" x14ac:dyDescent="0.2">
      <c r="A398" s="17">
        <v>230</v>
      </c>
      <c r="B398" s="16" t="s">
        <v>674</v>
      </c>
      <c r="C398" s="17">
        <v>283</v>
      </c>
      <c r="D398" s="18">
        <v>2</v>
      </c>
      <c r="E398" s="19" t="s">
        <v>826</v>
      </c>
      <c r="F398" s="19" t="s">
        <v>827</v>
      </c>
      <c r="G398" s="19" t="s">
        <v>828</v>
      </c>
      <c r="H398" s="20" t="s">
        <v>551</v>
      </c>
      <c r="I398" s="21">
        <v>43385</v>
      </c>
      <c r="J398" s="21"/>
      <c r="K398" s="18"/>
      <c r="L398" t="e">
        <f t="shared" si="6"/>
        <v>#NAME?</v>
      </c>
    </row>
    <row r="399" spans="1:13" hidden="1" x14ac:dyDescent="0.2">
      <c r="A399" s="11">
        <v>231</v>
      </c>
      <c r="B399" s="10" t="s">
        <v>674</v>
      </c>
      <c r="C399" s="11">
        <v>0</v>
      </c>
      <c r="D399" s="12">
        <v>1</v>
      </c>
      <c r="E399" s="13" t="s">
        <v>60</v>
      </c>
      <c r="F399" s="13" t="s">
        <v>829</v>
      </c>
      <c r="G399" s="13" t="s">
        <v>830</v>
      </c>
      <c r="H399" s="14" t="s">
        <v>174</v>
      </c>
      <c r="I399" s="15">
        <v>40909</v>
      </c>
      <c r="J399" s="15"/>
      <c r="K399" s="12" t="s">
        <v>187</v>
      </c>
      <c r="L399" t="e">
        <f t="shared" si="6"/>
        <v>#NAME?</v>
      </c>
      <c r="M399" t="e">
        <f>VLOOKUP(A399,zubstat,6,0)</f>
        <v>#NAME?</v>
      </c>
    </row>
    <row r="400" spans="1:13" hidden="1" x14ac:dyDescent="0.2">
      <c r="A400" s="17">
        <v>231</v>
      </c>
      <c r="B400" s="16" t="s">
        <v>674</v>
      </c>
      <c r="C400" s="17">
        <v>211</v>
      </c>
      <c r="D400" s="18">
        <v>2</v>
      </c>
      <c r="E400" s="19" t="s">
        <v>831</v>
      </c>
      <c r="F400" s="19" t="s">
        <v>831</v>
      </c>
      <c r="G400" s="19" t="s">
        <v>832</v>
      </c>
      <c r="H400" s="20" t="s">
        <v>174</v>
      </c>
      <c r="I400" s="21">
        <v>40909</v>
      </c>
      <c r="J400" s="21"/>
      <c r="K400" s="18"/>
      <c r="L400" t="e">
        <f t="shared" si="6"/>
        <v>#NAME?</v>
      </c>
    </row>
    <row r="401" spans="1:13" hidden="1" x14ac:dyDescent="0.2">
      <c r="A401" s="17">
        <v>231</v>
      </c>
      <c r="B401" s="16" t="s">
        <v>674</v>
      </c>
      <c r="C401" s="17">
        <v>244</v>
      </c>
      <c r="D401" s="18">
        <v>2</v>
      </c>
      <c r="E401" s="19" t="s">
        <v>833</v>
      </c>
      <c r="F401" s="19" t="s">
        <v>833</v>
      </c>
      <c r="G401" s="19" t="s">
        <v>834</v>
      </c>
      <c r="H401" s="20" t="s">
        <v>174</v>
      </c>
      <c r="I401" s="21">
        <v>40909</v>
      </c>
      <c r="J401" s="21"/>
      <c r="K401" s="18"/>
      <c r="L401" t="e">
        <f t="shared" si="6"/>
        <v>#NAME?</v>
      </c>
    </row>
    <row r="402" spans="1:13" hidden="1" x14ac:dyDescent="0.2">
      <c r="A402" s="17">
        <v>231</v>
      </c>
      <c r="B402" s="16" t="s">
        <v>674</v>
      </c>
      <c r="C402" s="17">
        <v>245</v>
      </c>
      <c r="D402" s="18">
        <v>2</v>
      </c>
      <c r="E402" s="19" t="s">
        <v>835</v>
      </c>
      <c r="F402" s="19" t="s">
        <v>835</v>
      </c>
      <c r="G402" s="19" t="s">
        <v>836</v>
      </c>
      <c r="H402" s="20" t="s">
        <v>174</v>
      </c>
      <c r="I402" s="21">
        <v>40909</v>
      </c>
      <c r="J402" s="21"/>
      <c r="K402" s="18"/>
      <c r="L402" t="e">
        <f t="shared" si="6"/>
        <v>#NAME?</v>
      </c>
    </row>
    <row r="403" spans="1:13" hidden="1" x14ac:dyDescent="0.2">
      <c r="A403" s="17">
        <v>231</v>
      </c>
      <c r="B403" s="16" t="s">
        <v>674</v>
      </c>
      <c r="C403" s="17">
        <v>246</v>
      </c>
      <c r="D403" s="18">
        <v>2</v>
      </c>
      <c r="E403" s="19" t="s">
        <v>837</v>
      </c>
      <c r="F403" s="19" t="s">
        <v>837</v>
      </c>
      <c r="G403" s="19" t="s">
        <v>838</v>
      </c>
      <c r="H403" s="20" t="s">
        <v>174</v>
      </c>
      <c r="I403" s="21">
        <v>40909</v>
      </c>
      <c r="J403" s="21"/>
      <c r="K403" s="18"/>
      <c r="L403" t="e">
        <f t="shared" si="6"/>
        <v>#NAME?</v>
      </c>
    </row>
    <row r="404" spans="1:13" hidden="1" x14ac:dyDescent="0.2">
      <c r="A404" s="17">
        <v>231</v>
      </c>
      <c r="B404" s="16" t="s">
        <v>674</v>
      </c>
      <c r="C404" s="17">
        <v>247</v>
      </c>
      <c r="D404" s="18">
        <v>2</v>
      </c>
      <c r="E404" s="19" t="s">
        <v>839</v>
      </c>
      <c r="F404" s="19" t="s">
        <v>839</v>
      </c>
      <c r="G404" s="19" t="s">
        <v>840</v>
      </c>
      <c r="H404" s="20" t="s">
        <v>174</v>
      </c>
      <c r="I404" s="21">
        <v>40909</v>
      </c>
      <c r="J404" s="21"/>
      <c r="K404" s="18"/>
      <c r="L404" t="e">
        <f t="shared" si="6"/>
        <v>#NAME?</v>
      </c>
    </row>
    <row r="405" spans="1:13" hidden="1" x14ac:dyDescent="0.2">
      <c r="A405" s="17">
        <v>231</v>
      </c>
      <c r="B405" s="16" t="s">
        <v>674</v>
      </c>
      <c r="C405" s="17">
        <v>248</v>
      </c>
      <c r="D405" s="18">
        <v>2</v>
      </c>
      <c r="E405" s="19" t="s">
        <v>841</v>
      </c>
      <c r="F405" s="19" t="s">
        <v>841</v>
      </c>
      <c r="G405" s="19" t="s">
        <v>842</v>
      </c>
      <c r="H405" s="20" t="s">
        <v>174</v>
      </c>
      <c r="I405" s="21">
        <v>40909</v>
      </c>
      <c r="J405" s="21"/>
      <c r="K405" s="18"/>
      <c r="L405" t="e">
        <f t="shared" si="6"/>
        <v>#NAME?</v>
      </c>
    </row>
    <row r="406" spans="1:13" hidden="1" x14ac:dyDescent="0.2">
      <c r="A406" s="11">
        <v>232</v>
      </c>
      <c r="B406" s="10" t="s">
        <v>674</v>
      </c>
      <c r="C406" s="11">
        <v>0</v>
      </c>
      <c r="D406" s="12">
        <v>1</v>
      </c>
      <c r="E406" s="13" t="s">
        <v>61</v>
      </c>
      <c r="F406" s="13" t="s">
        <v>843</v>
      </c>
      <c r="G406" s="13" t="s">
        <v>844</v>
      </c>
      <c r="H406" s="14" t="s">
        <v>174</v>
      </c>
      <c r="I406" s="15">
        <v>40909</v>
      </c>
      <c r="J406" s="15"/>
      <c r="K406" s="12" t="s">
        <v>187</v>
      </c>
      <c r="L406" t="e">
        <f t="shared" si="6"/>
        <v>#NAME?</v>
      </c>
      <c r="M406" t="e">
        <f>VLOOKUP(A406,zubstat,6,0)</f>
        <v>#NAME?</v>
      </c>
    </row>
    <row r="407" spans="1:13" hidden="1" x14ac:dyDescent="0.2">
      <c r="A407" s="17">
        <v>232</v>
      </c>
      <c r="B407" s="16" t="s">
        <v>674</v>
      </c>
      <c r="C407" s="17">
        <v>249</v>
      </c>
      <c r="D407" s="18">
        <v>2</v>
      </c>
      <c r="E407" s="19" t="s">
        <v>845</v>
      </c>
      <c r="F407" s="19" t="s">
        <v>845</v>
      </c>
      <c r="G407" s="19" t="s">
        <v>845</v>
      </c>
      <c r="H407" s="20" t="s">
        <v>174</v>
      </c>
      <c r="I407" s="21">
        <v>40909</v>
      </c>
      <c r="J407" s="21"/>
      <c r="K407" s="18"/>
      <c r="L407" t="e">
        <f t="shared" si="6"/>
        <v>#NAME?</v>
      </c>
    </row>
    <row r="408" spans="1:13" hidden="1" x14ac:dyDescent="0.2">
      <c r="A408" s="11">
        <v>233</v>
      </c>
      <c r="B408" s="10" t="s">
        <v>674</v>
      </c>
      <c r="C408" s="11">
        <v>0</v>
      </c>
      <c r="D408" s="12">
        <v>1</v>
      </c>
      <c r="E408" s="13" t="s">
        <v>62</v>
      </c>
      <c r="F408" s="13" t="s">
        <v>846</v>
      </c>
      <c r="G408" s="13" t="s">
        <v>847</v>
      </c>
      <c r="H408" s="14" t="s">
        <v>174</v>
      </c>
      <c r="I408" s="15">
        <v>40909</v>
      </c>
      <c r="J408" s="15"/>
      <c r="K408" s="12" t="s">
        <v>187</v>
      </c>
      <c r="L408" t="e">
        <f t="shared" si="6"/>
        <v>#NAME?</v>
      </c>
      <c r="M408" t="e">
        <f>VLOOKUP(A408,zubstat,6,0)</f>
        <v>#NAME?</v>
      </c>
    </row>
    <row r="409" spans="1:13" hidden="1" x14ac:dyDescent="0.2">
      <c r="A409" s="17">
        <v>233</v>
      </c>
      <c r="B409" s="16" t="s">
        <v>674</v>
      </c>
      <c r="C409" s="17">
        <v>250</v>
      </c>
      <c r="D409" s="18">
        <v>2</v>
      </c>
      <c r="E409" s="19" t="s">
        <v>494</v>
      </c>
      <c r="F409" s="19" t="s">
        <v>494</v>
      </c>
      <c r="G409" s="19" t="s">
        <v>494</v>
      </c>
      <c r="H409" s="20" t="s">
        <v>174</v>
      </c>
      <c r="I409" s="21">
        <v>40909</v>
      </c>
      <c r="J409" s="21"/>
      <c r="K409" s="18"/>
      <c r="L409" t="e">
        <f t="shared" si="6"/>
        <v>#NAME?</v>
      </c>
    </row>
    <row r="410" spans="1:13" hidden="1" x14ac:dyDescent="0.2">
      <c r="A410" s="11">
        <v>234</v>
      </c>
      <c r="B410" s="10" t="s">
        <v>674</v>
      </c>
      <c r="C410" s="11">
        <v>0</v>
      </c>
      <c r="D410" s="12">
        <v>1</v>
      </c>
      <c r="E410" s="13" t="s">
        <v>63</v>
      </c>
      <c r="F410" s="13" t="s">
        <v>848</v>
      </c>
      <c r="G410" s="13" t="s">
        <v>849</v>
      </c>
      <c r="H410" s="14" t="s">
        <v>174</v>
      </c>
      <c r="I410" s="15">
        <v>40909</v>
      </c>
      <c r="J410" s="15"/>
      <c r="K410" s="12" t="s">
        <v>187</v>
      </c>
      <c r="L410" t="e">
        <f t="shared" si="6"/>
        <v>#NAME?</v>
      </c>
      <c r="M410" t="e">
        <f>VLOOKUP(A410,zubstat,6,0)</f>
        <v>#NAME?</v>
      </c>
    </row>
    <row r="411" spans="1:13" hidden="1" x14ac:dyDescent="0.2">
      <c r="A411" s="17">
        <v>234</v>
      </c>
      <c r="B411" s="16" t="s">
        <v>674</v>
      </c>
      <c r="C411" s="17">
        <v>202</v>
      </c>
      <c r="D411" s="18">
        <v>2</v>
      </c>
      <c r="E411" s="19" t="s">
        <v>371</v>
      </c>
      <c r="F411" s="19" t="s">
        <v>448</v>
      </c>
      <c r="G411" s="19" t="s">
        <v>373</v>
      </c>
      <c r="H411" s="20" t="s">
        <v>174</v>
      </c>
      <c r="I411" s="21">
        <v>40909</v>
      </c>
      <c r="J411" s="21"/>
      <c r="K411" s="18"/>
      <c r="L411" t="e">
        <f t="shared" si="6"/>
        <v>#NAME?</v>
      </c>
    </row>
    <row r="412" spans="1:13" hidden="1" x14ac:dyDescent="0.2">
      <c r="A412" s="17">
        <v>234</v>
      </c>
      <c r="B412" s="16" t="s">
        <v>674</v>
      </c>
      <c r="C412" s="17">
        <v>251</v>
      </c>
      <c r="D412" s="18">
        <v>2</v>
      </c>
      <c r="E412" s="19" t="s">
        <v>850</v>
      </c>
      <c r="F412" s="19" t="s">
        <v>850</v>
      </c>
      <c r="G412" s="19" t="s">
        <v>851</v>
      </c>
      <c r="H412" s="20" t="s">
        <v>174</v>
      </c>
      <c r="I412" s="21">
        <v>40909</v>
      </c>
      <c r="J412" s="21"/>
      <c r="K412" s="18"/>
      <c r="L412" t="e">
        <f t="shared" si="6"/>
        <v>#NAME?</v>
      </c>
    </row>
    <row r="413" spans="1:13" hidden="1" x14ac:dyDescent="0.2">
      <c r="A413" s="11">
        <v>235</v>
      </c>
      <c r="B413" s="10" t="s">
        <v>674</v>
      </c>
      <c r="C413" s="11">
        <v>0</v>
      </c>
      <c r="D413" s="12">
        <v>1</v>
      </c>
      <c r="E413" s="13" t="s">
        <v>64</v>
      </c>
      <c r="F413" s="13" t="s">
        <v>852</v>
      </c>
      <c r="G413" s="13" t="s">
        <v>853</v>
      </c>
      <c r="H413" s="14" t="s">
        <v>174</v>
      </c>
      <c r="I413" s="15">
        <v>40909</v>
      </c>
      <c r="J413" s="15"/>
      <c r="K413" s="12" t="s">
        <v>187</v>
      </c>
      <c r="L413" t="e">
        <f t="shared" si="6"/>
        <v>#NAME?</v>
      </c>
      <c r="M413" t="e">
        <f>VLOOKUP(A413,zubstat,6,0)</f>
        <v>#NAME?</v>
      </c>
    </row>
    <row r="414" spans="1:13" hidden="1" x14ac:dyDescent="0.2">
      <c r="A414" s="17">
        <v>235</v>
      </c>
      <c r="B414" s="16" t="s">
        <v>674</v>
      </c>
      <c r="C414" s="17">
        <v>252</v>
      </c>
      <c r="D414" s="18">
        <v>2</v>
      </c>
      <c r="E414" s="19" t="s">
        <v>854</v>
      </c>
      <c r="F414" s="19" t="s">
        <v>854</v>
      </c>
      <c r="G414" s="19" t="s">
        <v>855</v>
      </c>
      <c r="H414" s="20" t="s">
        <v>174</v>
      </c>
      <c r="I414" s="21">
        <v>40909</v>
      </c>
      <c r="J414" s="21"/>
      <c r="K414" s="18"/>
      <c r="L414" t="e">
        <f t="shared" si="6"/>
        <v>#NAME?</v>
      </c>
    </row>
    <row r="415" spans="1:13" hidden="1" x14ac:dyDescent="0.2">
      <c r="A415" s="11">
        <v>236</v>
      </c>
      <c r="B415" s="10" t="s">
        <v>674</v>
      </c>
      <c r="C415" s="11">
        <v>0</v>
      </c>
      <c r="D415" s="12">
        <v>1</v>
      </c>
      <c r="E415" s="13" t="s">
        <v>65</v>
      </c>
      <c r="F415" s="13" t="s">
        <v>856</v>
      </c>
      <c r="G415" s="13" t="s">
        <v>857</v>
      </c>
      <c r="H415" s="14" t="s">
        <v>174</v>
      </c>
      <c r="I415" s="15">
        <v>40909</v>
      </c>
      <c r="J415" s="15"/>
      <c r="K415" s="12" t="s">
        <v>187</v>
      </c>
      <c r="L415" t="e">
        <f t="shared" si="6"/>
        <v>#NAME?</v>
      </c>
      <c r="M415" t="e">
        <f>VLOOKUP(A415,zubstat,6,0)</f>
        <v>#NAME?</v>
      </c>
    </row>
    <row r="416" spans="1:13" hidden="1" x14ac:dyDescent="0.2">
      <c r="A416" s="17">
        <v>236</v>
      </c>
      <c r="B416" s="16" t="s">
        <v>674</v>
      </c>
      <c r="C416" s="17">
        <v>253</v>
      </c>
      <c r="D416" s="18">
        <v>2</v>
      </c>
      <c r="E416" s="19" t="s">
        <v>858</v>
      </c>
      <c r="F416" s="19" t="s">
        <v>858</v>
      </c>
      <c r="G416" s="19" t="s">
        <v>859</v>
      </c>
      <c r="H416" s="20" t="s">
        <v>174</v>
      </c>
      <c r="I416" s="21">
        <v>40909</v>
      </c>
      <c r="J416" s="21"/>
      <c r="K416" s="18"/>
      <c r="L416" t="e">
        <f t="shared" si="6"/>
        <v>#NAME?</v>
      </c>
    </row>
    <row r="417" spans="1:13" hidden="1" x14ac:dyDescent="0.2">
      <c r="A417" s="11">
        <v>237</v>
      </c>
      <c r="B417" s="10" t="s">
        <v>674</v>
      </c>
      <c r="C417" s="11">
        <v>0</v>
      </c>
      <c r="D417" s="12">
        <v>1</v>
      </c>
      <c r="E417" s="13" t="s">
        <v>66</v>
      </c>
      <c r="F417" s="13" t="s">
        <v>860</v>
      </c>
      <c r="G417" s="13" t="s">
        <v>861</v>
      </c>
      <c r="H417" s="14" t="s">
        <v>174</v>
      </c>
      <c r="I417" s="15">
        <v>40909</v>
      </c>
      <c r="J417" s="15"/>
      <c r="K417" s="12" t="s">
        <v>187</v>
      </c>
      <c r="L417" t="e">
        <f t="shared" si="6"/>
        <v>#NAME?</v>
      </c>
      <c r="M417" t="e">
        <f>VLOOKUP(A417,zubstat,6,0)</f>
        <v>#NAME?</v>
      </c>
    </row>
    <row r="418" spans="1:13" hidden="1" x14ac:dyDescent="0.2">
      <c r="A418" s="17">
        <v>237</v>
      </c>
      <c r="B418" s="16" t="s">
        <v>674</v>
      </c>
      <c r="C418" s="17">
        <v>202</v>
      </c>
      <c r="D418" s="18">
        <v>2</v>
      </c>
      <c r="E418" s="19" t="s">
        <v>371</v>
      </c>
      <c r="F418" s="19" t="s">
        <v>448</v>
      </c>
      <c r="G418" s="19" t="s">
        <v>373</v>
      </c>
      <c r="H418" s="20" t="s">
        <v>174</v>
      </c>
      <c r="I418" s="21">
        <v>40909</v>
      </c>
      <c r="J418" s="21"/>
      <c r="K418" s="18"/>
      <c r="L418" t="e">
        <f t="shared" si="6"/>
        <v>#NAME?</v>
      </c>
    </row>
    <row r="419" spans="1:13" hidden="1" x14ac:dyDescent="0.2">
      <c r="A419" s="17">
        <v>237</v>
      </c>
      <c r="B419" s="16" t="s">
        <v>674</v>
      </c>
      <c r="C419" s="17">
        <v>254</v>
      </c>
      <c r="D419" s="18">
        <v>2</v>
      </c>
      <c r="E419" s="19" t="s">
        <v>862</v>
      </c>
      <c r="F419" s="19" t="s">
        <v>862</v>
      </c>
      <c r="G419" s="19" t="s">
        <v>862</v>
      </c>
      <c r="H419" s="20" t="s">
        <v>174</v>
      </c>
      <c r="I419" s="21">
        <v>40909</v>
      </c>
      <c r="J419" s="21"/>
      <c r="K419" s="18"/>
      <c r="L419" t="e">
        <f t="shared" si="6"/>
        <v>#NAME?</v>
      </c>
    </row>
    <row r="420" spans="1:13" hidden="1" x14ac:dyDescent="0.2">
      <c r="A420" s="11">
        <v>238</v>
      </c>
      <c r="B420" s="10" t="s">
        <v>674</v>
      </c>
      <c r="C420" s="11">
        <v>0</v>
      </c>
      <c r="D420" s="12">
        <v>1</v>
      </c>
      <c r="E420" s="13" t="s">
        <v>67</v>
      </c>
      <c r="F420" s="13" t="s">
        <v>863</v>
      </c>
      <c r="G420" s="13" t="s">
        <v>864</v>
      </c>
      <c r="H420" s="14" t="s">
        <v>174</v>
      </c>
      <c r="I420" s="15">
        <v>40909</v>
      </c>
      <c r="J420" s="15"/>
      <c r="K420" s="12" t="s">
        <v>187</v>
      </c>
      <c r="L420" t="e">
        <f t="shared" si="6"/>
        <v>#NAME?</v>
      </c>
      <c r="M420" t="e">
        <f>VLOOKUP(A420,zubstat,6,0)</f>
        <v>#NAME?</v>
      </c>
    </row>
    <row r="421" spans="1:13" hidden="1" x14ac:dyDescent="0.2">
      <c r="A421" s="17">
        <v>238</v>
      </c>
      <c r="B421" s="16" t="s">
        <v>674</v>
      </c>
      <c r="C421" s="17">
        <v>255</v>
      </c>
      <c r="D421" s="18">
        <v>2</v>
      </c>
      <c r="E421" s="19" t="s">
        <v>865</v>
      </c>
      <c r="F421" s="19" t="s">
        <v>865</v>
      </c>
      <c r="G421" s="19" t="s">
        <v>866</v>
      </c>
      <c r="H421" s="20" t="s">
        <v>174</v>
      </c>
      <c r="I421" s="21">
        <v>40909</v>
      </c>
      <c r="J421" s="21"/>
      <c r="K421" s="18"/>
      <c r="L421" t="e">
        <f t="shared" si="6"/>
        <v>#NAME?</v>
      </c>
    </row>
    <row r="422" spans="1:13" hidden="1" x14ac:dyDescent="0.2">
      <c r="A422" s="17">
        <v>238</v>
      </c>
      <c r="B422" s="16" t="s">
        <v>674</v>
      </c>
      <c r="C422" s="17">
        <v>256</v>
      </c>
      <c r="D422" s="18">
        <v>2</v>
      </c>
      <c r="E422" s="19" t="s">
        <v>867</v>
      </c>
      <c r="F422" s="19" t="s">
        <v>867</v>
      </c>
      <c r="G422" s="19" t="s">
        <v>868</v>
      </c>
      <c r="H422" s="20" t="s">
        <v>174</v>
      </c>
      <c r="I422" s="21">
        <v>40909</v>
      </c>
      <c r="J422" s="21"/>
      <c r="K422" s="18"/>
      <c r="L422" t="e">
        <f t="shared" si="6"/>
        <v>#NAME?</v>
      </c>
    </row>
    <row r="423" spans="1:13" hidden="1" x14ac:dyDescent="0.2">
      <c r="A423" s="17">
        <v>238</v>
      </c>
      <c r="B423" s="16" t="s">
        <v>674</v>
      </c>
      <c r="C423" s="17">
        <v>261</v>
      </c>
      <c r="D423" s="18">
        <v>2</v>
      </c>
      <c r="E423" s="19" t="s">
        <v>869</v>
      </c>
      <c r="F423" s="19" t="s">
        <v>869</v>
      </c>
      <c r="G423" s="19" t="s">
        <v>870</v>
      </c>
      <c r="H423" s="20" t="s">
        <v>174</v>
      </c>
      <c r="I423" s="21">
        <v>40909</v>
      </c>
      <c r="J423" s="21"/>
      <c r="K423" s="18"/>
      <c r="L423" t="e">
        <f t="shared" si="6"/>
        <v>#NAME?</v>
      </c>
    </row>
    <row r="424" spans="1:13" hidden="1" x14ac:dyDescent="0.2">
      <c r="A424" s="17">
        <v>238</v>
      </c>
      <c r="B424" s="16" t="s">
        <v>674</v>
      </c>
      <c r="C424" s="17">
        <v>262</v>
      </c>
      <c r="D424" s="18">
        <v>2</v>
      </c>
      <c r="E424" s="19" t="s">
        <v>871</v>
      </c>
      <c r="F424" s="19" t="s">
        <v>871</v>
      </c>
      <c r="G424" s="19" t="s">
        <v>872</v>
      </c>
      <c r="H424" s="20" t="s">
        <v>174</v>
      </c>
      <c r="I424" s="21">
        <v>40909</v>
      </c>
      <c r="J424" s="21"/>
      <c r="K424" s="18"/>
      <c r="L424" t="e">
        <f t="shared" si="6"/>
        <v>#NAME?</v>
      </c>
    </row>
    <row r="425" spans="1:13" hidden="1" x14ac:dyDescent="0.2">
      <c r="A425" s="17">
        <v>238</v>
      </c>
      <c r="B425" s="16" t="s">
        <v>674</v>
      </c>
      <c r="C425" s="17">
        <v>271</v>
      </c>
      <c r="D425" s="18">
        <v>2</v>
      </c>
      <c r="E425" s="19" t="s">
        <v>873</v>
      </c>
      <c r="F425" s="19" t="s">
        <v>873</v>
      </c>
      <c r="G425" s="19" t="s">
        <v>873</v>
      </c>
      <c r="H425" s="20"/>
      <c r="I425" s="21">
        <v>42430</v>
      </c>
      <c r="J425" s="21"/>
      <c r="K425" s="18"/>
      <c r="L425" t="e">
        <f t="shared" si="6"/>
        <v>#NAME?</v>
      </c>
    </row>
    <row r="426" spans="1:13" hidden="1" x14ac:dyDescent="0.2">
      <c r="A426" s="17">
        <v>238</v>
      </c>
      <c r="B426" s="16" t="s">
        <v>674</v>
      </c>
      <c r="C426" s="17">
        <v>272</v>
      </c>
      <c r="D426" s="18">
        <v>2</v>
      </c>
      <c r="E426" s="19" t="s">
        <v>874</v>
      </c>
      <c r="F426" s="19" t="s">
        <v>874</v>
      </c>
      <c r="G426" s="19" t="s">
        <v>874</v>
      </c>
      <c r="H426" s="20"/>
      <c r="I426" s="21">
        <v>42430</v>
      </c>
      <c r="J426" s="21"/>
      <c r="K426" s="18"/>
      <c r="L426" t="e">
        <f t="shared" si="6"/>
        <v>#NAME?</v>
      </c>
    </row>
    <row r="427" spans="1:13" hidden="1" x14ac:dyDescent="0.2">
      <c r="A427" s="17">
        <v>238</v>
      </c>
      <c r="B427" s="16" t="s">
        <v>674</v>
      </c>
      <c r="C427" s="17">
        <v>273</v>
      </c>
      <c r="D427" s="18">
        <v>2</v>
      </c>
      <c r="E427" s="19" t="s">
        <v>875</v>
      </c>
      <c r="F427" s="19" t="s">
        <v>875</v>
      </c>
      <c r="G427" s="19" t="s">
        <v>876</v>
      </c>
      <c r="H427" s="20"/>
      <c r="I427" s="21">
        <v>42430</v>
      </c>
      <c r="J427" s="21"/>
      <c r="K427" s="18"/>
      <c r="L427" t="e">
        <f t="shared" si="6"/>
        <v>#NAME?</v>
      </c>
    </row>
    <row r="428" spans="1:13" hidden="1" x14ac:dyDescent="0.2">
      <c r="A428" s="17">
        <v>238</v>
      </c>
      <c r="B428" s="16" t="s">
        <v>674</v>
      </c>
      <c r="C428" s="17">
        <v>274</v>
      </c>
      <c r="D428" s="18">
        <v>2</v>
      </c>
      <c r="E428" s="19" t="s">
        <v>877</v>
      </c>
      <c r="F428" s="19" t="s">
        <v>877</v>
      </c>
      <c r="G428" s="19" t="s">
        <v>878</v>
      </c>
      <c r="H428" s="20"/>
      <c r="I428" s="21">
        <v>42430</v>
      </c>
      <c r="J428" s="21"/>
      <c r="K428" s="18"/>
      <c r="L428" t="e">
        <f t="shared" si="6"/>
        <v>#NAME?</v>
      </c>
    </row>
    <row r="429" spans="1:13" hidden="1" x14ac:dyDescent="0.2">
      <c r="A429" s="17">
        <v>238</v>
      </c>
      <c r="B429" s="16" t="s">
        <v>674</v>
      </c>
      <c r="C429" s="17">
        <v>275</v>
      </c>
      <c r="D429" s="18">
        <v>2</v>
      </c>
      <c r="E429" s="19" t="s">
        <v>879</v>
      </c>
      <c r="F429" s="19" t="s">
        <v>879</v>
      </c>
      <c r="G429" s="19" t="s">
        <v>880</v>
      </c>
      <c r="H429" s="20"/>
      <c r="I429" s="21">
        <v>42430</v>
      </c>
      <c r="J429" s="21"/>
      <c r="K429" s="18"/>
      <c r="L429" t="e">
        <f t="shared" si="6"/>
        <v>#NAME?</v>
      </c>
    </row>
    <row r="430" spans="1:13" hidden="1" x14ac:dyDescent="0.2">
      <c r="A430" s="17">
        <v>238</v>
      </c>
      <c r="B430" s="16" t="s">
        <v>674</v>
      </c>
      <c r="C430" s="17">
        <v>277</v>
      </c>
      <c r="D430" s="18">
        <v>2</v>
      </c>
      <c r="E430" s="19" t="s">
        <v>881</v>
      </c>
      <c r="F430" s="19" t="s">
        <v>881</v>
      </c>
      <c r="G430" s="19" t="s">
        <v>882</v>
      </c>
      <c r="H430" s="20"/>
      <c r="I430" s="21">
        <v>42736</v>
      </c>
      <c r="J430" s="21"/>
      <c r="K430" s="18"/>
      <c r="L430" t="e">
        <f t="shared" si="6"/>
        <v>#NAME?</v>
      </c>
    </row>
    <row r="431" spans="1:13" hidden="1" x14ac:dyDescent="0.2">
      <c r="A431" s="17">
        <v>238</v>
      </c>
      <c r="B431" s="16" t="s">
        <v>674</v>
      </c>
      <c r="C431" s="17">
        <v>280</v>
      </c>
      <c r="D431" s="18">
        <v>2</v>
      </c>
      <c r="E431" s="19" t="s">
        <v>883</v>
      </c>
      <c r="F431" s="19" t="s">
        <v>883</v>
      </c>
      <c r="G431" s="19" t="s">
        <v>884</v>
      </c>
      <c r="H431" s="20"/>
      <c r="I431" s="21">
        <v>43009</v>
      </c>
      <c r="J431" s="21"/>
      <c r="K431" s="18"/>
      <c r="L431" t="e">
        <f t="shared" si="6"/>
        <v>#NAME?</v>
      </c>
    </row>
    <row r="432" spans="1:13" hidden="1" x14ac:dyDescent="0.2">
      <c r="A432" s="17">
        <v>238</v>
      </c>
      <c r="B432" s="16" t="s">
        <v>674</v>
      </c>
      <c r="C432" s="17">
        <v>281</v>
      </c>
      <c r="D432" s="18">
        <v>2</v>
      </c>
      <c r="E432" s="19" t="s">
        <v>885</v>
      </c>
      <c r="F432" s="19" t="s">
        <v>885</v>
      </c>
      <c r="G432" s="19" t="s">
        <v>886</v>
      </c>
      <c r="H432" s="20"/>
      <c r="I432" s="21">
        <v>43009</v>
      </c>
      <c r="J432" s="21"/>
      <c r="K432" s="18"/>
      <c r="L432" t="e">
        <f t="shared" si="6"/>
        <v>#NAME?</v>
      </c>
    </row>
    <row r="433" spans="1:13" hidden="1" x14ac:dyDescent="0.2">
      <c r="A433" s="11">
        <v>239</v>
      </c>
      <c r="B433" s="10" t="s">
        <v>674</v>
      </c>
      <c r="C433" s="11">
        <v>0</v>
      </c>
      <c r="D433" s="12">
        <v>1</v>
      </c>
      <c r="E433" s="13" t="s">
        <v>68</v>
      </c>
      <c r="F433" s="13" t="s">
        <v>887</v>
      </c>
      <c r="G433" s="13" t="s">
        <v>888</v>
      </c>
      <c r="H433" s="14" t="s">
        <v>174</v>
      </c>
      <c r="I433" s="15">
        <v>40909</v>
      </c>
      <c r="J433" s="15"/>
      <c r="K433" s="12" t="s">
        <v>187</v>
      </c>
      <c r="L433" t="e">
        <f t="shared" si="6"/>
        <v>#NAME?</v>
      </c>
      <c r="M433" t="e">
        <f>VLOOKUP(A433,zubstat,6,0)</f>
        <v>#NAME?</v>
      </c>
    </row>
    <row r="434" spans="1:13" hidden="1" x14ac:dyDescent="0.2">
      <c r="A434" s="17">
        <v>239</v>
      </c>
      <c r="B434" s="16" t="s">
        <v>674</v>
      </c>
      <c r="C434" s="17">
        <v>257</v>
      </c>
      <c r="D434" s="18">
        <v>2</v>
      </c>
      <c r="E434" s="19" t="s">
        <v>889</v>
      </c>
      <c r="F434" s="19" t="s">
        <v>889</v>
      </c>
      <c r="G434" s="19" t="s">
        <v>889</v>
      </c>
      <c r="H434" s="20" t="s">
        <v>174</v>
      </c>
      <c r="I434" s="21">
        <v>40909</v>
      </c>
      <c r="J434" s="21"/>
      <c r="K434" s="18"/>
      <c r="L434" t="e">
        <f t="shared" si="6"/>
        <v>#NAME?</v>
      </c>
    </row>
    <row r="435" spans="1:13" hidden="1" x14ac:dyDescent="0.2">
      <c r="A435" s="11">
        <v>241</v>
      </c>
      <c r="B435" s="10" t="s">
        <v>674</v>
      </c>
      <c r="C435" s="11">
        <v>0</v>
      </c>
      <c r="D435" s="12">
        <v>1</v>
      </c>
      <c r="E435" s="13" t="s">
        <v>890</v>
      </c>
      <c r="F435" s="13" t="s">
        <v>891</v>
      </c>
      <c r="G435" s="13" t="s">
        <v>892</v>
      </c>
      <c r="H435" s="14" t="s">
        <v>551</v>
      </c>
      <c r="I435" s="15">
        <v>42917</v>
      </c>
      <c r="J435" s="15"/>
      <c r="K435" s="12" t="s">
        <v>178</v>
      </c>
      <c r="L435" t="e">
        <f t="shared" si="6"/>
        <v>#NAME?</v>
      </c>
      <c r="M435" t="e">
        <f>VLOOKUP(A435,zubstat,6,0)</f>
        <v>#NAME?</v>
      </c>
    </row>
    <row r="436" spans="1:13" hidden="1" x14ac:dyDescent="0.2">
      <c r="A436" s="17">
        <v>241</v>
      </c>
      <c r="B436" s="16" t="s">
        <v>674</v>
      </c>
      <c r="C436" s="17">
        <v>279</v>
      </c>
      <c r="D436" s="18">
        <v>2</v>
      </c>
      <c r="E436" s="19" t="s">
        <v>893</v>
      </c>
      <c r="F436" s="19" t="s">
        <v>893</v>
      </c>
      <c r="G436" s="19" t="s">
        <v>894</v>
      </c>
      <c r="H436" s="20" t="s">
        <v>551</v>
      </c>
      <c r="I436" s="21">
        <v>42917</v>
      </c>
      <c r="J436" s="21"/>
      <c r="K436" s="18"/>
      <c r="L436" t="e">
        <f t="shared" si="6"/>
        <v>#NAME?</v>
      </c>
    </row>
    <row r="437" spans="1:13" hidden="1" x14ac:dyDescent="0.2">
      <c r="A437" s="11">
        <v>242</v>
      </c>
      <c r="B437" s="10" t="s">
        <v>674</v>
      </c>
      <c r="C437" s="11">
        <v>0</v>
      </c>
      <c r="D437" s="12">
        <v>1</v>
      </c>
      <c r="E437" s="13" t="s">
        <v>69</v>
      </c>
      <c r="F437" s="13" t="s">
        <v>895</v>
      </c>
      <c r="G437" s="13" t="s">
        <v>896</v>
      </c>
      <c r="H437" s="14" t="s">
        <v>174</v>
      </c>
      <c r="I437" s="15">
        <v>40909</v>
      </c>
      <c r="J437" s="15"/>
      <c r="K437" s="12" t="s">
        <v>187</v>
      </c>
      <c r="L437" t="e">
        <f t="shared" si="6"/>
        <v>#NAME?</v>
      </c>
      <c r="M437" t="e">
        <f>VLOOKUP(A437,zubstat,6,0)</f>
        <v>#NAME?</v>
      </c>
    </row>
    <row r="438" spans="1:13" hidden="1" x14ac:dyDescent="0.2">
      <c r="A438" s="17">
        <v>242</v>
      </c>
      <c r="B438" s="16" t="s">
        <v>674</v>
      </c>
      <c r="C438" s="17">
        <v>116</v>
      </c>
      <c r="D438" s="18">
        <v>2</v>
      </c>
      <c r="E438" s="19" t="s">
        <v>897</v>
      </c>
      <c r="F438" s="19" t="s">
        <v>898</v>
      </c>
      <c r="G438" s="19" t="s">
        <v>899</v>
      </c>
      <c r="H438" s="20" t="s">
        <v>174</v>
      </c>
      <c r="I438" s="21">
        <v>40909</v>
      </c>
      <c r="J438" s="21">
        <v>40909</v>
      </c>
      <c r="K438" s="18"/>
      <c r="L438" t="e">
        <f t="shared" si="6"/>
        <v>#NAME?</v>
      </c>
    </row>
    <row r="439" spans="1:13" hidden="1" x14ac:dyDescent="0.2">
      <c r="A439" s="17">
        <v>242</v>
      </c>
      <c r="B439" s="16" t="s">
        <v>674</v>
      </c>
      <c r="C439" s="17">
        <v>233</v>
      </c>
      <c r="D439" s="18">
        <v>2</v>
      </c>
      <c r="E439" s="19" t="s">
        <v>900</v>
      </c>
      <c r="F439" s="19" t="s">
        <v>900</v>
      </c>
      <c r="G439" s="19" t="s">
        <v>899</v>
      </c>
      <c r="H439" s="20" t="s">
        <v>185</v>
      </c>
      <c r="I439" s="21">
        <v>40909</v>
      </c>
      <c r="J439" s="21"/>
      <c r="K439" s="18"/>
      <c r="L439" t="e">
        <f t="shared" si="6"/>
        <v>#NAME?</v>
      </c>
    </row>
    <row r="440" spans="1:13" hidden="1" x14ac:dyDescent="0.2">
      <c r="A440" s="11">
        <v>243</v>
      </c>
      <c r="B440" s="10" t="s">
        <v>674</v>
      </c>
      <c r="C440" s="11">
        <v>0</v>
      </c>
      <c r="D440" s="12">
        <v>1</v>
      </c>
      <c r="E440" s="13" t="s">
        <v>123</v>
      </c>
      <c r="F440" s="13" t="s">
        <v>901</v>
      </c>
      <c r="G440" s="13" t="s">
        <v>902</v>
      </c>
      <c r="H440" s="14" t="s">
        <v>174</v>
      </c>
      <c r="I440" s="15">
        <v>40909</v>
      </c>
      <c r="J440" s="15"/>
      <c r="K440" s="12" t="s">
        <v>178</v>
      </c>
      <c r="L440" t="e">
        <f t="shared" si="6"/>
        <v>#NAME?</v>
      </c>
      <c r="M440" t="e">
        <f>VLOOKUP(A440,zubstat,6,0)</f>
        <v>#NAME?</v>
      </c>
    </row>
    <row r="441" spans="1:13" hidden="1" x14ac:dyDescent="0.2">
      <c r="A441" s="17">
        <v>243</v>
      </c>
      <c r="B441" s="16" t="s">
        <v>674</v>
      </c>
      <c r="C441" s="17">
        <v>266</v>
      </c>
      <c r="D441" s="18">
        <v>2</v>
      </c>
      <c r="E441" s="19" t="s">
        <v>528</v>
      </c>
      <c r="F441" s="19" t="s">
        <v>528</v>
      </c>
      <c r="G441" s="19" t="s">
        <v>202</v>
      </c>
      <c r="H441" s="20" t="s">
        <v>185</v>
      </c>
      <c r="I441" s="21">
        <v>40909</v>
      </c>
      <c r="J441" s="21"/>
      <c r="K441" s="18"/>
      <c r="L441" t="e">
        <f t="shared" si="6"/>
        <v>#NAME?</v>
      </c>
    </row>
    <row r="442" spans="1:13" hidden="1" x14ac:dyDescent="0.2">
      <c r="A442" s="17">
        <v>243</v>
      </c>
      <c r="B442" s="16" t="s">
        <v>674</v>
      </c>
      <c r="C442" s="17">
        <v>605</v>
      </c>
      <c r="D442" s="18">
        <v>2</v>
      </c>
      <c r="E442" s="19" t="s">
        <v>528</v>
      </c>
      <c r="F442" s="19" t="s">
        <v>528</v>
      </c>
      <c r="G442" s="19" t="s">
        <v>202</v>
      </c>
      <c r="H442" s="20" t="s">
        <v>174</v>
      </c>
      <c r="I442" s="21">
        <v>40909</v>
      </c>
      <c r="J442" s="21">
        <v>40909</v>
      </c>
      <c r="K442" s="18"/>
      <c r="L442" t="e">
        <f t="shared" si="6"/>
        <v>#NAME?</v>
      </c>
    </row>
    <row r="443" spans="1:13" hidden="1" x14ac:dyDescent="0.2">
      <c r="A443" s="11">
        <v>246</v>
      </c>
      <c r="B443" s="10" t="s">
        <v>674</v>
      </c>
      <c r="C443" s="11">
        <v>0</v>
      </c>
      <c r="D443" s="12">
        <v>1</v>
      </c>
      <c r="E443" s="13" t="s">
        <v>124</v>
      </c>
      <c r="F443" s="13" t="s">
        <v>903</v>
      </c>
      <c r="G443" s="13" t="s">
        <v>904</v>
      </c>
      <c r="H443" s="14" t="s">
        <v>174</v>
      </c>
      <c r="I443" s="15">
        <v>40909</v>
      </c>
      <c r="J443" s="15"/>
      <c r="K443" s="12" t="s">
        <v>187</v>
      </c>
      <c r="L443" t="e">
        <f t="shared" si="6"/>
        <v>#NAME?</v>
      </c>
      <c r="M443" t="e">
        <f>VLOOKUP(A443,zubstat,6,0)</f>
        <v>#NAME?</v>
      </c>
    </row>
    <row r="444" spans="1:13" hidden="1" x14ac:dyDescent="0.2">
      <c r="A444" s="17">
        <v>246</v>
      </c>
      <c r="B444" s="16" t="s">
        <v>674</v>
      </c>
      <c r="C444" s="17">
        <v>260</v>
      </c>
      <c r="D444" s="18">
        <v>2</v>
      </c>
      <c r="E444" s="19" t="s">
        <v>255</v>
      </c>
      <c r="F444" s="19" t="s">
        <v>255</v>
      </c>
      <c r="G444" s="19" t="s">
        <v>256</v>
      </c>
      <c r="H444" s="20" t="s">
        <v>174</v>
      </c>
      <c r="I444" s="21">
        <v>40909</v>
      </c>
      <c r="J444" s="21"/>
      <c r="K444" s="18"/>
      <c r="L444" t="e">
        <f t="shared" si="6"/>
        <v>#NAME?</v>
      </c>
    </row>
    <row r="445" spans="1:13" hidden="1" x14ac:dyDescent="0.2">
      <c r="A445" s="17">
        <v>246</v>
      </c>
      <c r="B445" s="16" t="s">
        <v>674</v>
      </c>
      <c r="C445" s="17">
        <v>806</v>
      </c>
      <c r="D445" s="18">
        <v>2</v>
      </c>
      <c r="E445" s="19" t="s">
        <v>250</v>
      </c>
      <c r="F445" s="19" t="s">
        <v>250</v>
      </c>
      <c r="G445" s="19" t="s">
        <v>251</v>
      </c>
      <c r="H445" s="20" t="s">
        <v>185</v>
      </c>
      <c r="I445" s="21">
        <v>40909</v>
      </c>
      <c r="J445" s="21">
        <v>41639</v>
      </c>
      <c r="K445" s="18"/>
      <c r="L445" t="e">
        <f t="shared" si="6"/>
        <v>#NAME?</v>
      </c>
    </row>
    <row r="446" spans="1:13" hidden="1" x14ac:dyDescent="0.2">
      <c r="A446" s="17">
        <v>246</v>
      </c>
      <c r="B446" s="16" t="s">
        <v>674</v>
      </c>
      <c r="C446" s="17">
        <v>807</v>
      </c>
      <c r="D446" s="18">
        <v>2</v>
      </c>
      <c r="E446" s="19" t="s">
        <v>252</v>
      </c>
      <c r="F446" s="19" t="s">
        <v>253</v>
      </c>
      <c r="G446" s="19" t="s">
        <v>254</v>
      </c>
      <c r="H446" s="20" t="s">
        <v>185</v>
      </c>
      <c r="I446" s="21">
        <v>40909</v>
      </c>
      <c r="J446" s="21">
        <v>41639</v>
      </c>
      <c r="K446" s="18"/>
      <c r="L446" t="e">
        <f t="shared" si="6"/>
        <v>#NAME?</v>
      </c>
    </row>
    <row r="447" spans="1:13" hidden="1" x14ac:dyDescent="0.2">
      <c r="A447" s="17">
        <v>246</v>
      </c>
      <c r="B447" s="16" t="s">
        <v>674</v>
      </c>
      <c r="C447" s="17">
        <v>820</v>
      </c>
      <c r="D447" s="18">
        <v>2</v>
      </c>
      <c r="E447" s="19" t="s">
        <v>905</v>
      </c>
      <c r="F447" s="19" t="s">
        <v>905</v>
      </c>
      <c r="G447" s="19" t="s">
        <v>906</v>
      </c>
      <c r="H447" s="20"/>
      <c r="I447" s="21">
        <v>41640</v>
      </c>
      <c r="J447" s="21"/>
      <c r="K447" s="18"/>
      <c r="L447" t="e">
        <f t="shared" si="6"/>
        <v>#NAME?</v>
      </c>
    </row>
    <row r="448" spans="1:13" hidden="1" x14ac:dyDescent="0.2">
      <c r="A448" s="17">
        <v>246</v>
      </c>
      <c r="B448" s="16" t="s">
        <v>674</v>
      </c>
      <c r="C448" s="17">
        <v>821</v>
      </c>
      <c r="D448" s="18">
        <v>2</v>
      </c>
      <c r="E448" s="19" t="s">
        <v>907</v>
      </c>
      <c r="F448" s="19" t="s">
        <v>908</v>
      </c>
      <c r="G448" s="19" t="s">
        <v>909</v>
      </c>
      <c r="H448" s="20"/>
      <c r="I448" s="21">
        <v>41640</v>
      </c>
      <c r="J448" s="21"/>
      <c r="K448" s="18"/>
      <c r="L448" t="e">
        <f t="shared" si="6"/>
        <v>#NAME?</v>
      </c>
    </row>
    <row r="449" spans="1:15" hidden="1" x14ac:dyDescent="0.2">
      <c r="A449" s="11">
        <v>249</v>
      </c>
      <c r="B449" s="10" t="s">
        <v>674</v>
      </c>
      <c r="C449" s="11">
        <v>0</v>
      </c>
      <c r="D449" s="12">
        <v>1</v>
      </c>
      <c r="E449" s="13" t="s">
        <v>70</v>
      </c>
      <c r="F449" s="13" t="s">
        <v>910</v>
      </c>
      <c r="G449" s="13" t="s">
        <v>911</v>
      </c>
      <c r="H449" s="14" t="s">
        <v>174</v>
      </c>
      <c r="I449" s="15">
        <v>40909</v>
      </c>
      <c r="J449" s="15"/>
      <c r="K449" s="12" t="s">
        <v>187</v>
      </c>
      <c r="L449" t="e">
        <f t="shared" si="6"/>
        <v>#NAME?</v>
      </c>
      <c r="M449" t="e">
        <f>VLOOKUP(A449,zubstat,6,0)</f>
        <v>#NAME?</v>
      </c>
    </row>
    <row r="450" spans="1:15" hidden="1" x14ac:dyDescent="0.2">
      <c r="A450" s="17">
        <v>249</v>
      </c>
      <c r="B450" s="16" t="s">
        <v>674</v>
      </c>
      <c r="C450" s="17">
        <v>216</v>
      </c>
      <c r="D450" s="18">
        <v>2</v>
      </c>
      <c r="E450" s="19" t="s">
        <v>912</v>
      </c>
      <c r="F450" s="19" t="s">
        <v>912</v>
      </c>
      <c r="G450" s="19" t="s">
        <v>912</v>
      </c>
      <c r="H450" s="20" t="s">
        <v>174</v>
      </c>
      <c r="I450" s="21">
        <v>40909</v>
      </c>
      <c r="J450" s="21"/>
      <c r="K450" s="18"/>
      <c r="L450" t="e">
        <f t="shared" ref="L450:L513" si="7">VLOOKUP(A450,zubstat,2,0)</f>
        <v>#NAME?</v>
      </c>
    </row>
    <row r="451" spans="1:15" hidden="1" x14ac:dyDescent="0.2">
      <c r="A451" s="17">
        <v>249</v>
      </c>
      <c r="B451" s="16" t="s">
        <v>674</v>
      </c>
      <c r="C451" s="17">
        <v>217</v>
      </c>
      <c r="D451" s="18">
        <v>2</v>
      </c>
      <c r="E451" s="19" t="s">
        <v>913</v>
      </c>
      <c r="F451" s="19" t="s">
        <v>913</v>
      </c>
      <c r="G451" s="19" t="s">
        <v>913</v>
      </c>
      <c r="H451" s="20" t="s">
        <v>174</v>
      </c>
      <c r="I451" s="21">
        <v>40909</v>
      </c>
      <c r="J451" s="21"/>
      <c r="K451" s="18"/>
      <c r="L451" t="e">
        <f t="shared" si="7"/>
        <v>#NAME?</v>
      </c>
    </row>
    <row r="452" spans="1:15" hidden="1" x14ac:dyDescent="0.2">
      <c r="A452" s="17">
        <v>249</v>
      </c>
      <c r="B452" s="16" t="s">
        <v>674</v>
      </c>
      <c r="C452" s="17">
        <v>218</v>
      </c>
      <c r="D452" s="18">
        <v>2</v>
      </c>
      <c r="E452" s="19" t="s">
        <v>914</v>
      </c>
      <c r="F452" s="19" t="s">
        <v>914</v>
      </c>
      <c r="G452" s="19" t="s">
        <v>914</v>
      </c>
      <c r="H452" s="20" t="s">
        <v>174</v>
      </c>
      <c r="I452" s="21">
        <v>40909</v>
      </c>
      <c r="J452" s="21"/>
      <c r="K452" s="18"/>
      <c r="L452" t="e">
        <f t="shared" si="7"/>
        <v>#NAME?</v>
      </c>
    </row>
    <row r="453" spans="1:15" hidden="1" x14ac:dyDescent="0.2">
      <c r="A453" s="17">
        <v>249</v>
      </c>
      <c r="B453" s="16" t="s">
        <v>674</v>
      </c>
      <c r="C453" s="17">
        <v>265</v>
      </c>
      <c r="D453" s="18">
        <v>2</v>
      </c>
      <c r="E453" s="19" t="s">
        <v>915</v>
      </c>
      <c r="F453" s="19" t="s">
        <v>915</v>
      </c>
      <c r="G453" s="19" t="s">
        <v>915</v>
      </c>
      <c r="H453" s="20" t="s">
        <v>174</v>
      </c>
      <c r="I453" s="21">
        <v>40909</v>
      </c>
      <c r="J453" s="21"/>
      <c r="K453" s="18"/>
      <c r="L453" t="e">
        <f t="shared" si="7"/>
        <v>#NAME?</v>
      </c>
    </row>
    <row r="454" spans="1:15" x14ac:dyDescent="0.2">
      <c r="A454" s="11">
        <v>250</v>
      </c>
      <c r="B454" s="10" t="s">
        <v>674</v>
      </c>
      <c r="C454" s="11">
        <v>0</v>
      </c>
      <c r="D454" s="12">
        <v>1</v>
      </c>
      <c r="E454" s="13" t="s">
        <v>916</v>
      </c>
      <c r="F454" s="13" t="s">
        <v>917</v>
      </c>
      <c r="G454" s="13" t="s">
        <v>918</v>
      </c>
      <c r="H454" s="14" t="s">
        <v>551</v>
      </c>
      <c r="I454" s="15">
        <v>43385</v>
      </c>
      <c r="J454" s="15"/>
      <c r="K454" s="12" t="s">
        <v>187</v>
      </c>
      <c r="L454" t="e">
        <f t="shared" si="7"/>
        <v>#NAME?</v>
      </c>
      <c r="M454" t="e">
        <f>VLOOKUP(A454,zubstat,6,0)</f>
        <v>#NAME?</v>
      </c>
      <c r="N454" t="s">
        <v>1145</v>
      </c>
      <c r="O454" t="s">
        <v>1149</v>
      </c>
    </row>
    <row r="455" spans="1:15" hidden="1" x14ac:dyDescent="0.2">
      <c r="A455" s="17">
        <v>250</v>
      </c>
      <c r="B455" s="16" t="s">
        <v>674</v>
      </c>
      <c r="C455" s="17">
        <v>284</v>
      </c>
      <c r="D455" s="18">
        <v>2</v>
      </c>
      <c r="E455" s="19" t="s">
        <v>558</v>
      </c>
      <c r="F455" s="19" t="s">
        <v>917</v>
      </c>
      <c r="G455" s="19" t="s">
        <v>559</v>
      </c>
      <c r="H455" s="20" t="s">
        <v>554</v>
      </c>
      <c r="I455" s="21">
        <v>43589</v>
      </c>
      <c r="J455" s="21"/>
      <c r="K455" s="18"/>
      <c r="L455" t="e">
        <f t="shared" si="7"/>
        <v>#NAME?</v>
      </c>
    </row>
    <row r="456" spans="1:15" x14ac:dyDescent="0.2">
      <c r="A456" s="11">
        <v>251</v>
      </c>
      <c r="B456" s="10" t="s">
        <v>674</v>
      </c>
      <c r="C456" s="11">
        <v>0</v>
      </c>
      <c r="D456" s="12">
        <v>1</v>
      </c>
      <c r="E456" s="13" t="s">
        <v>919</v>
      </c>
      <c r="F456" s="13" t="s">
        <v>920</v>
      </c>
      <c r="G456" s="13" t="s">
        <v>921</v>
      </c>
      <c r="H456" s="14" t="s">
        <v>551</v>
      </c>
      <c r="I456" s="15">
        <v>43385</v>
      </c>
      <c r="J456" s="15"/>
      <c r="K456" s="12" t="s">
        <v>187</v>
      </c>
      <c r="L456" t="e">
        <f t="shared" si="7"/>
        <v>#NAME?</v>
      </c>
      <c r="M456" t="e">
        <f>VLOOKUP(A456,zubstat,6,0)</f>
        <v>#NAME?</v>
      </c>
      <c r="N456" t="s">
        <v>1145</v>
      </c>
      <c r="O456" t="s">
        <v>1149</v>
      </c>
    </row>
    <row r="457" spans="1:15" hidden="1" x14ac:dyDescent="0.2">
      <c r="A457" s="17">
        <v>251</v>
      </c>
      <c r="B457" s="16" t="s">
        <v>674</v>
      </c>
      <c r="C457" s="17">
        <v>287</v>
      </c>
      <c r="D457" s="18">
        <v>2</v>
      </c>
      <c r="E457" s="19" t="s">
        <v>552</v>
      </c>
      <c r="F457" s="19" t="s">
        <v>920</v>
      </c>
      <c r="G457" s="19" t="s">
        <v>553</v>
      </c>
      <c r="H457" s="20" t="s">
        <v>554</v>
      </c>
      <c r="I457" s="21">
        <v>43589</v>
      </c>
      <c r="J457" s="21"/>
      <c r="K457" s="18"/>
      <c r="L457" t="e">
        <f t="shared" si="7"/>
        <v>#NAME?</v>
      </c>
    </row>
    <row r="458" spans="1:15" x14ac:dyDescent="0.2">
      <c r="A458" s="11">
        <v>252</v>
      </c>
      <c r="B458" s="10" t="s">
        <v>674</v>
      </c>
      <c r="C458" s="11">
        <v>0</v>
      </c>
      <c r="D458" s="12">
        <v>1</v>
      </c>
      <c r="E458" s="13" t="s">
        <v>922</v>
      </c>
      <c r="F458" s="13" t="s">
        <v>923</v>
      </c>
      <c r="G458" s="13" t="s">
        <v>924</v>
      </c>
      <c r="H458" s="14" t="s">
        <v>551</v>
      </c>
      <c r="I458" s="15">
        <v>43385</v>
      </c>
      <c r="J458" s="15"/>
      <c r="K458" s="12" t="s">
        <v>187</v>
      </c>
      <c r="L458" t="e">
        <f t="shared" si="7"/>
        <v>#NAME?</v>
      </c>
      <c r="M458" t="e">
        <f>VLOOKUP(A458,zubstat,6,0)</f>
        <v>#NAME?</v>
      </c>
      <c r="N458" t="s">
        <v>1145</v>
      </c>
      <c r="O458" t="s">
        <v>1149</v>
      </c>
    </row>
    <row r="459" spans="1:15" hidden="1" x14ac:dyDescent="0.2">
      <c r="A459" s="17">
        <v>252</v>
      </c>
      <c r="B459" s="16" t="s">
        <v>674</v>
      </c>
      <c r="C459" s="17">
        <v>285</v>
      </c>
      <c r="D459" s="18">
        <v>2</v>
      </c>
      <c r="E459" s="19" t="s">
        <v>563</v>
      </c>
      <c r="F459" s="19" t="s">
        <v>923</v>
      </c>
      <c r="G459" s="19" t="s">
        <v>564</v>
      </c>
      <c r="H459" s="20" t="s">
        <v>554</v>
      </c>
      <c r="I459" s="21">
        <v>43589</v>
      </c>
      <c r="J459" s="21"/>
      <c r="K459" s="18"/>
      <c r="L459" t="e">
        <f t="shared" si="7"/>
        <v>#NAME?</v>
      </c>
    </row>
    <row r="460" spans="1:15" x14ac:dyDescent="0.2">
      <c r="A460" s="11">
        <v>253</v>
      </c>
      <c r="B460" s="10" t="s">
        <v>674</v>
      </c>
      <c r="C460" s="11">
        <v>0</v>
      </c>
      <c r="D460" s="12">
        <v>1</v>
      </c>
      <c r="E460" s="13" t="s">
        <v>925</v>
      </c>
      <c r="F460" s="13" t="s">
        <v>926</v>
      </c>
      <c r="G460" s="13" t="s">
        <v>927</v>
      </c>
      <c r="H460" s="14" t="s">
        <v>551</v>
      </c>
      <c r="I460" s="15">
        <v>43385</v>
      </c>
      <c r="J460" s="15"/>
      <c r="K460" s="12" t="s">
        <v>187</v>
      </c>
      <c r="L460" t="e">
        <f t="shared" si="7"/>
        <v>#NAME?</v>
      </c>
      <c r="M460" t="e">
        <f>VLOOKUP(A460,zubstat,6,0)</f>
        <v>#NAME?</v>
      </c>
      <c r="N460" t="s">
        <v>1145</v>
      </c>
      <c r="O460" t="s">
        <v>1149</v>
      </c>
    </row>
    <row r="461" spans="1:15" hidden="1" x14ac:dyDescent="0.2">
      <c r="A461" s="17">
        <v>253</v>
      </c>
      <c r="B461" s="16" t="s">
        <v>674</v>
      </c>
      <c r="C461" s="17">
        <v>286</v>
      </c>
      <c r="D461" s="18">
        <v>2</v>
      </c>
      <c r="E461" s="19" t="s">
        <v>568</v>
      </c>
      <c r="F461" s="19" t="s">
        <v>926</v>
      </c>
      <c r="G461" s="19" t="s">
        <v>569</v>
      </c>
      <c r="H461" s="20" t="s">
        <v>554</v>
      </c>
      <c r="I461" s="21">
        <v>43589</v>
      </c>
      <c r="J461" s="21"/>
      <c r="K461" s="18"/>
      <c r="L461" t="e">
        <f t="shared" si="7"/>
        <v>#NAME?</v>
      </c>
    </row>
    <row r="462" spans="1:15" hidden="1" x14ac:dyDescent="0.2">
      <c r="A462" s="4">
        <v>0</v>
      </c>
      <c r="B462" s="22" t="s">
        <v>928</v>
      </c>
      <c r="C462" s="4">
        <v>0</v>
      </c>
      <c r="D462" s="5">
        <v>0</v>
      </c>
      <c r="E462" s="6" t="s">
        <v>929</v>
      </c>
      <c r="F462" s="6" t="s">
        <v>929</v>
      </c>
      <c r="G462" s="6" t="s">
        <v>930</v>
      </c>
      <c r="H462" s="7" t="s">
        <v>174</v>
      </c>
      <c r="I462" s="8">
        <v>40909</v>
      </c>
      <c r="J462" s="9"/>
      <c r="K462" s="5"/>
      <c r="L462" t="e">
        <f t="shared" si="7"/>
        <v>#NAME?</v>
      </c>
    </row>
    <row r="463" spans="1:15" hidden="1" x14ac:dyDescent="0.2">
      <c r="A463" s="11">
        <v>401</v>
      </c>
      <c r="B463" s="10" t="s">
        <v>928</v>
      </c>
      <c r="C463" s="11">
        <v>0</v>
      </c>
      <c r="D463" s="12">
        <v>1</v>
      </c>
      <c r="E463" s="13" t="s">
        <v>931</v>
      </c>
      <c r="F463" s="13" t="s">
        <v>75</v>
      </c>
      <c r="G463" s="13" t="s">
        <v>932</v>
      </c>
      <c r="H463" s="14" t="s">
        <v>174</v>
      </c>
      <c r="I463" s="15">
        <v>40909</v>
      </c>
      <c r="J463" s="15"/>
      <c r="K463" s="12" t="s">
        <v>187</v>
      </c>
      <c r="L463" t="e">
        <f t="shared" si="7"/>
        <v>#NAME?</v>
      </c>
      <c r="M463" t="e">
        <f>VLOOKUP(A463,zubstat,6,0)</f>
        <v>#NAME?</v>
      </c>
    </row>
    <row r="464" spans="1:15" hidden="1" x14ac:dyDescent="0.2">
      <c r="A464" s="17">
        <v>401</v>
      </c>
      <c r="B464" s="16" t="s">
        <v>928</v>
      </c>
      <c r="C464" s="17">
        <v>110</v>
      </c>
      <c r="D464" s="18">
        <v>2</v>
      </c>
      <c r="E464" s="19" t="s">
        <v>933</v>
      </c>
      <c r="F464" s="19" t="s">
        <v>933</v>
      </c>
      <c r="G464" s="19" t="s">
        <v>933</v>
      </c>
      <c r="H464" s="20" t="s">
        <v>174</v>
      </c>
      <c r="I464" s="21">
        <v>40909</v>
      </c>
      <c r="J464" s="21"/>
      <c r="K464" s="18"/>
      <c r="L464" t="e">
        <f t="shared" si="7"/>
        <v>#NAME?</v>
      </c>
    </row>
    <row r="465" spans="1:13" hidden="1" x14ac:dyDescent="0.2">
      <c r="A465" s="11">
        <v>402</v>
      </c>
      <c r="B465" s="10" t="s">
        <v>928</v>
      </c>
      <c r="C465" s="11">
        <v>0</v>
      </c>
      <c r="D465" s="12">
        <v>1</v>
      </c>
      <c r="E465" s="13" t="s">
        <v>934</v>
      </c>
      <c r="F465" s="13" t="s">
        <v>76</v>
      </c>
      <c r="G465" s="13" t="s">
        <v>935</v>
      </c>
      <c r="H465" s="14" t="s">
        <v>174</v>
      </c>
      <c r="I465" s="15">
        <v>40909</v>
      </c>
      <c r="J465" s="15"/>
      <c r="K465" s="12" t="s">
        <v>187</v>
      </c>
      <c r="L465" t="e">
        <f t="shared" si="7"/>
        <v>#NAME?</v>
      </c>
      <c r="M465" t="e">
        <f>VLOOKUP(A465,zubstat,6,0)</f>
        <v>#NAME?</v>
      </c>
    </row>
    <row r="466" spans="1:13" hidden="1" x14ac:dyDescent="0.2">
      <c r="A466" s="17">
        <v>402</v>
      </c>
      <c r="B466" s="16" t="s">
        <v>928</v>
      </c>
      <c r="C466" s="17">
        <v>111</v>
      </c>
      <c r="D466" s="18">
        <v>2</v>
      </c>
      <c r="E466" s="19" t="s">
        <v>936</v>
      </c>
      <c r="F466" s="19" t="s">
        <v>936</v>
      </c>
      <c r="G466" s="19" t="s">
        <v>936</v>
      </c>
      <c r="H466" s="20" t="s">
        <v>174</v>
      </c>
      <c r="I466" s="21">
        <v>40909</v>
      </c>
      <c r="J466" s="21"/>
      <c r="K466" s="18"/>
      <c r="L466" t="e">
        <f t="shared" si="7"/>
        <v>#NAME?</v>
      </c>
    </row>
    <row r="467" spans="1:13" hidden="1" x14ac:dyDescent="0.2">
      <c r="A467" s="11">
        <v>403</v>
      </c>
      <c r="B467" s="10" t="s">
        <v>928</v>
      </c>
      <c r="C467" s="11">
        <v>0</v>
      </c>
      <c r="D467" s="12">
        <v>1</v>
      </c>
      <c r="E467" s="13" t="s">
        <v>937</v>
      </c>
      <c r="F467" s="13" t="s">
        <v>126</v>
      </c>
      <c r="G467" s="13" t="s">
        <v>126</v>
      </c>
      <c r="H467" s="14" t="s">
        <v>174</v>
      </c>
      <c r="I467" s="15">
        <v>40909</v>
      </c>
      <c r="J467" s="15"/>
      <c r="K467" s="12" t="s">
        <v>187</v>
      </c>
      <c r="L467" t="e">
        <f t="shared" si="7"/>
        <v>#NAME?</v>
      </c>
      <c r="M467" t="e">
        <f>VLOOKUP(A467,zubstat,6,0)</f>
        <v>#NAME?</v>
      </c>
    </row>
    <row r="468" spans="1:13" hidden="1" x14ac:dyDescent="0.2">
      <c r="A468" s="17">
        <v>403</v>
      </c>
      <c r="B468" s="16" t="s">
        <v>928</v>
      </c>
      <c r="C468" s="17">
        <v>112</v>
      </c>
      <c r="D468" s="18">
        <v>2</v>
      </c>
      <c r="E468" s="19" t="s">
        <v>126</v>
      </c>
      <c r="F468" s="19" t="s">
        <v>126</v>
      </c>
      <c r="G468" s="19" t="s">
        <v>126</v>
      </c>
      <c r="H468" s="20" t="s">
        <v>174</v>
      </c>
      <c r="I468" s="21">
        <v>40909</v>
      </c>
      <c r="J468" s="21"/>
      <c r="K468" s="18"/>
      <c r="L468" t="e">
        <f t="shared" si="7"/>
        <v>#NAME?</v>
      </c>
    </row>
    <row r="469" spans="1:13" hidden="1" x14ac:dyDescent="0.2">
      <c r="A469" s="11">
        <v>404</v>
      </c>
      <c r="B469" s="10" t="s">
        <v>928</v>
      </c>
      <c r="C469" s="11">
        <v>0</v>
      </c>
      <c r="D469" s="12">
        <v>1</v>
      </c>
      <c r="E469" s="13" t="s">
        <v>938</v>
      </c>
      <c r="F469" s="13" t="s">
        <v>77</v>
      </c>
      <c r="G469" s="13" t="s">
        <v>939</v>
      </c>
      <c r="H469" s="14" t="s">
        <v>174</v>
      </c>
      <c r="I469" s="15">
        <v>40909</v>
      </c>
      <c r="J469" s="15"/>
      <c r="K469" s="12" t="s">
        <v>187</v>
      </c>
      <c r="L469" t="e">
        <f t="shared" si="7"/>
        <v>#NAME?</v>
      </c>
      <c r="M469" t="e">
        <f>VLOOKUP(A469,zubstat,6,0)</f>
        <v>#NAME?</v>
      </c>
    </row>
    <row r="470" spans="1:13" hidden="1" x14ac:dyDescent="0.2">
      <c r="A470" s="17">
        <v>404</v>
      </c>
      <c r="B470" s="16" t="s">
        <v>928</v>
      </c>
      <c r="C470" s="17">
        <v>101</v>
      </c>
      <c r="D470" s="18">
        <v>2</v>
      </c>
      <c r="E470" s="19" t="s">
        <v>940</v>
      </c>
      <c r="F470" s="19" t="s">
        <v>941</v>
      </c>
      <c r="G470" s="19" t="s">
        <v>942</v>
      </c>
      <c r="H470" s="20" t="s">
        <v>174</v>
      </c>
      <c r="I470" s="21">
        <v>40909</v>
      </c>
      <c r="J470" s="21"/>
      <c r="K470" s="18"/>
      <c r="L470" t="e">
        <f t="shared" si="7"/>
        <v>#NAME?</v>
      </c>
    </row>
    <row r="471" spans="1:13" hidden="1" x14ac:dyDescent="0.2">
      <c r="A471" s="17">
        <v>404</v>
      </c>
      <c r="B471" s="16" t="s">
        <v>928</v>
      </c>
      <c r="C471" s="17">
        <v>102</v>
      </c>
      <c r="D471" s="18">
        <v>2</v>
      </c>
      <c r="E471" s="19" t="s">
        <v>943</v>
      </c>
      <c r="F471" s="19" t="s">
        <v>944</v>
      </c>
      <c r="G471" s="19" t="s">
        <v>945</v>
      </c>
      <c r="H471" s="20" t="s">
        <v>174</v>
      </c>
      <c r="I471" s="21">
        <v>40909</v>
      </c>
      <c r="J471" s="21"/>
      <c r="K471" s="18"/>
      <c r="L471" t="e">
        <f t="shared" si="7"/>
        <v>#NAME?</v>
      </c>
    </row>
    <row r="472" spans="1:13" hidden="1" x14ac:dyDescent="0.2">
      <c r="A472" s="17">
        <v>404</v>
      </c>
      <c r="B472" s="16" t="s">
        <v>928</v>
      </c>
      <c r="C472" s="17">
        <v>103</v>
      </c>
      <c r="D472" s="18">
        <v>2</v>
      </c>
      <c r="E472" s="19" t="s">
        <v>946</v>
      </c>
      <c r="F472" s="19" t="s">
        <v>947</v>
      </c>
      <c r="G472" s="19" t="s">
        <v>948</v>
      </c>
      <c r="H472" s="20" t="s">
        <v>174</v>
      </c>
      <c r="I472" s="21">
        <v>40909</v>
      </c>
      <c r="J472" s="21"/>
      <c r="K472" s="18"/>
      <c r="L472" t="e">
        <f t="shared" si="7"/>
        <v>#NAME?</v>
      </c>
    </row>
    <row r="473" spans="1:13" hidden="1" x14ac:dyDescent="0.2">
      <c r="A473" s="17">
        <v>404</v>
      </c>
      <c r="B473" s="16" t="s">
        <v>928</v>
      </c>
      <c r="C473" s="17">
        <v>104</v>
      </c>
      <c r="D473" s="18">
        <v>2</v>
      </c>
      <c r="E473" s="19" t="s">
        <v>949</v>
      </c>
      <c r="F473" s="19" t="s">
        <v>950</v>
      </c>
      <c r="G473" s="19" t="s">
        <v>951</v>
      </c>
      <c r="H473" s="20" t="s">
        <v>174</v>
      </c>
      <c r="I473" s="21">
        <v>40909</v>
      </c>
      <c r="J473" s="21"/>
      <c r="K473" s="18"/>
      <c r="L473" t="e">
        <f t="shared" si="7"/>
        <v>#NAME?</v>
      </c>
    </row>
    <row r="474" spans="1:13" hidden="1" x14ac:dyDescent="0.2">
      <c r="A474" s="17">
        <v>404</v>
      </c>
      <c r="B474" s="16" t="s">
        <v>928</v>
      </c>
      <c r="C474" s="17">
        <v>105</v>
      </c>
      <c r="D474" s="18">
        <v>2</v>
      </c>
      <c r="E474" s="19" t="s">
        <v>952</v>
      </c>
      <c r="F474" s="19" t="s">
        <v>953</v>
      </c>
      <c r="G474" s="19" t="s">
        <v>954</v>
      </c>
      <c r="H474" s="20" t="s">
        <v>174</v>
      </c>
      <c r="I474" s="21">
        <v>40909</v>
      </c>
      <c r="J474" s="21"/>
      <c r="K474" s="18"/>
      <c r="L474" t="e">
        <f t="shared" si="7"/>
        <v>#NAME?</v>
      </c>
    </row>
    <row r="475" spans="1:13" hidden="1" x14ac:dyDescent="0.2">
      <c r="A475" s="17">
        <v>404</v>
      </c>
      <c r="B475" s="16" t="s">
        <v>928</v>
      </c>
      <c r="C475" s="17">
        <v>106</v>
      </c>
      <c r="D475" s="18">
        <v>2</v>
      </c>
      <c r="E475" s="19" t="s">
        <v>955</v>
      </c>
      <c r="F475" s="19" t="s">
        <v>956</v>
      </c>
      <c r="G475" s="19" t="s">
        <v>957</v>
      </c>
      <c r="H475" s="20" t="s">
        <v>174</v>
      </c>
      <c r="I475" s="21">
        <v>40909</v>
      </c>
      <c r="J475" s="21"/>
      <c r="K475" s="18"/>
      <c r="L475" t="e">
        <f t="shared" si="7"/>
        <v>#NAME?</v>
      </c>
    </row>
    <row r="476" spans="1:13" hidden="1" x14ac:dyDescent="0.2">
      <c r="A476" s="17">
        <v>404</v>
      </c>
      <c r="B476" s="16" t="s">
        <v>928</v>
      </c>
      <c r="C476" s="17">
        <v>107</v>
      </c>
      <c r="D476" s="18">
        <v>2</v>
      </c>
      <c r="E476" s="19" t="s">
        <v>958</v>
      </c>
      <c r="F476" s="19" t="s">
        <v>959</v>
      </c>
      <c r="G476" s="19" t="s">
        <v>960</v>
      </c>
      <c r="H476" s="20" t="s">
        <v>174</v>
      </c>
      <c r="I476" s="21">
        <v>40909</v>
      </c>
      <c r="J476" s="21"/>
      <c r="K476" s="18"/>
      <c r="L476" t="e">
        <f t="shared" si="7"/>
        <v>#NAME?</v>
      </c>
    </row>
    <row r="477" spans="1:13" hidden="1" x14ac:dyDescent="0.2">
      <c r="A477" s="17">
        <v>404</v>
      </c>
      <c r="B477" s="16" t="s">
        <v>928</v>
      </c>
      <c r="C477" s="17">
        <v>108</v>
      </c>
      <c r="D477" s="18">
        <v>2</v>
      </c>
      <c r="E477" s="19" t="s">
        <v>961</v>
      </c>
      <c r="F477" s="19" t="s">
        <v>962</v>
      </c>
      <c r="G477" s="19" t="s">
        <v>963</v>
      </c>
      <c r="H477" s="20" t="s">
        <v>174</v>
      </c>
      <c r="I477" s="21">
        <v>40909</v>
      </c>
      <c r="J477" s="21"/>
      <c r="K477" s="18"/>
      <c r="L477" t="e">
        <f t="shared" si="7"/>
        <v>#NAME?</v>
      </c>
    </row>
    <row r="478" spans="1:13" hidden="1" x14ac:dyDescent="0.2">
      <c r="A478" s="17">
        <v>404</v>
      </c>
      <c r="B478" s="16" t="s">
        <v>928</v>
      </c>
      <c r="C478" s="17">
        <v>109</v>
      </c>
      <c r="D478" s="18">
        <v>2</v>
      </c>
      <c r="E478" s="19" t="s">
        <v>964</v>
      </c>
      <c r="F478" s="19" t="s">
        <v>965</v>
      </c>
      <c r="G478" s="19" t="s">
        <v>966</v>
      </c>
      <c r="H478" s="20" t="s">
        <v>174</v>
      </c>
      <c r="I478" s="21">
        <v>40909</v>
      </c>
      <c r="J478" s="21"/>
      <c r="K478" s="18"/>
      <c r="L478" t="e">
        <f t="shared" si="7"/>
        <v>#NAME?</v>
      </c>
    </row>
    <row r="479" spans="1:13" hidden="1" x14ac:dyDescent="0.2">
      <c r="A479" s="17">
        <v>404</v>
      </c>
      <c r="B479" s="16" t="s">
        <v>928</v>
      </c>
      <c r="C479" s="17">
        <v>119</v>
      </c>
      <c r="D479" s="18">
        <v>2</v>
      </c>
      <c r="E479" s="19" t="s">
        <v>967</v>
      </c>
      <c r="F479" s="19" t="s">
        <v>968</v>
      </c>
      <c r="G479" s="19" t="s">
        <v>969</v>
      </c>
      <c r="H479" s="20"/>
      <c r="I479" s="21">
        <v>42401</v>
      </c>
      <c r="J479" s="21"/>
      <c r="K479" s="18"/>
      <c r="L479" t="e">
        <f t="shared" si="7"/>
        <v>#NAME?</v>
      </c>
    </row>
    <row r="480" spans="1:13" hidden="1" x14ac:dyDescent="0.2">
      <c r="A480" s="17">
        <v>404</v>
      </c>
      <c r="B480" s="16" t="s">
        <v>928</v>
      </c>
      <c r="C480" s="17">
        <v>120</v>
      </c>
      <c r="D480" s="18">
        <v>2</v>
      </c>
      <c r="E480" s="19" t="s">
        <v>970</v>
      </c>
      <c r="F480" s="19" t="s">
        <v>971</v>
      </c>
      <c r="G480" s="19" t="s">
        <v>972</v>
      </c>
      <c r="H480" s="20"/>
      <c r="I480" s="21">
        <v>42401</v>
      </c>
      <c r="J480" s="21"/>
      <c r="K480" s="18"/>
      <c r="L480" t="e">
        <f t="shared" si="7"/>
        <v>#NAME?</v>
      </c>
    </row>
    <row r="481" spans="1:14" hidden="1" x14ac:dyDescent="0.2">
      <c r="A481" s="11">
        <v>405</v>
      </c>
      <c r="B481" s="10" t="s">
        <v>928</v>
      </c>
      <c r="C481" s="11">
        <v>0</v>
      </c>
      <c r="D481" s="12">
        <v>1</v>
      </c>
      <c r="E481" s="13" t="s">
        <v>973</v>
      </c>
      <c r="F481" s="13" t="s">
        <v>78</v>
      </c>
      <c r="G481" s="13" t="s">
        <v>974</v>
      </c>
      <c r="H481" s="14" t="s">
        <v>174</v>
      </c>
      <c r="I481" s="15">
        <v>40909</v>
      </c>
      <c r="J481" s="15"/>
      <c r="K481" s="12" t="s">
        <v>187</v>
      </c>
      <c r="L481" t="e">
        <f t="shared" si="7"/>
        <v>#NAME?</v>
      </c>
      <c r="M481" t="e">
        <f>VLOOKUP(A481,zubstat,6,0)</f>
        <v>#NAME?</v>
      </c>
    </row>
    <row r="482" spans="1:14" hidden="1" x14ac:dyDescent="0.2">
      <c r="A482" s="17">
        <v>405</v>
      </c>
      <c r="B482" s="16" t="s">
        <v>928</v>
      </c>
      <c r="C482" s="17">
        <v>113</v>
      </c>
      <c r="D482" s="18">
        <v>2</v>
      </c>
      <c r="E482" s="19" t="s">
        <v>975</v>
      </c>
      <c r="F482" s="19" t="s">
        <v>976</v>
      </c>
      <c r="G482" s="19" t="s">
        <v>974</v>
      </c>
      <c r="H482" s="20" t="s">
        <v>174</v>
      </c>
      <c r="I482" s="21">
        <v>40909</v>
      </c>
      <c r="J482" s="21"/>
      <c r="K482" s="18"/>
      <c r="L482" t="e">
        <f t="shared" si="7"/>
        <v>#NAME?</v>
      </c>
    </row>
    <row r="483" spans="1:14" hidden="1" x14ac:dyDescent="0.2">
      <c r="A483" s="11">
        <v>406</v>
      </c>
      <c r="B483" s="10" t="s">
        <v>928</v>
      </c>
      <c r="C483" s="11">
        <v>0</v>
      </c>
      <c r="D483" s="12">
        <v>1</v>
      </c>
      <c r="E483" s="13" t="s">
        <v>977</v>
      </c>
      <c r="F483" s="13" t="s">
        <v>79</v>
      </c>
      <c r="G483" s="13" t="s">
        <v>978</v>
      </c>
      <c r="H483" s="14" t="s">
        <v>174</v>
      </c>
      <c r="I483" s="15">
        <v>40909</v>
      </c>
      <c r="J483" s="15"/>
      <c r="K483" s="12" t="s">
        <v>187</v>
      </c>
      <c r="L483" t="e">
        <f t="shared" si="7"/>
        <v>#NAME?</v>
      </c>
      <c r="M483" t="e">
        <f>VLOOKUP(A483,zubstat,6,0)</f>
        <v>#NAME?</v>
      </c>
    </row>
    <row r="484" spans="1:14" hidden="1" x14ac:dyDescent="0.2">
      <c r="A484" s="17">
        <v>406</v>
      </c>
      <c r="B484" s="16" t="s">
        <v>928</v>
      </c>
      <c r="C484" s="17">
        <v>114</v>
      </c>
      <c r="D484" s="18">
        <v>2</v>
      </c>
      <c r="E484" s="19" t="s">
        <v>979</v>
      </c>
      <c r="F484" s="19" t="s">
        <v>980</v>
      </c>
      <c r="G484" s="19" t="s">
        <v>981</v>
      </c>
      <c r="H484" s="20" t="s">
        <v>174</v>
      </c>
      <c r="I484" s="21">
        <v>40909</v>
      </c>
      <c r="J484" s="21"/>
      <c r="K484" s="18"/>
      <c r="L484" t="e">
        <f t="shared" si="7"/>
        <v>#NAME?</v>
      </c>
    </row>
    <row r="485" spans="1:14" hidden="1" x14ac:dyDescent="0.2">
      <c r="A485" s="17">
        <v>406</v>
      </c>
      <c r="B485" s="16" t="s">
        <v>928</v>
      </c>
      <c r="C485" s="17">
        <v>117</v>
      </c>
      <c r="D485" s="18">
        <v>2</v>
      </c>
      <c r="E485" s="19" t="s">
        <v>982</v>
      </c>
      <c r="F485" s="19" t="s">
        <v>983</v>
      </c>
      <c r="G485" s="19" t="s">
        <v>984</v>
      </c>
      <c r="H485" s="20"/>
      <c r="I485" s="21">
        <v>42278</v>
      </c>
      <c r="J485" s="21">
        <v>42369</v>
      </c>
      <c r="K485" s="18"/>
      <c r="L485" t="e">
        <f t="shared" si="7"/>
        <v>#NAME?</v>
      </c>
    </row>
    <row r="486" spans="1:14" hidden="1" x14ac:dyDescent="0.2">
      <c r="A486" s="17">
        <v>406</v>
      </c>
      <c r="B486" s="16" t="s">
        <v>928</v>
      </c>
      <c r="C486" s="17">
        <v>118</v>
      </c>
      <c r="D486" s="18">
        <v>2</v>
      </c>
      <c r="E486" s="19" t="s">
        <v>985</v>
      </c>
      <c r="F486" s="19" t="s">
        <v>986</v>
      </c>
      <c r="G486" s="19" t="s">
        <v>987</v>
      </c>
      <c r="H486" s="20"/>
      <c r="I486" s="21">
        <v>42278</v>
      </c>
      <c r="J486" s="21">
        <v>42369</v>
      </c>
      <c r="K486" s="18"/>
      <c r="L486" t="e">
        <f t="shared" si="7"/>
        <v>#NAME?</v>
      </c>
    </row>
    <row r="487" spans="1:14" hidden="1" x14ac:dyDescent="0.2">
      <c r="A487" s="11">
        <v>438</v>
      </c>
      <c r="B487" s="10" t="s">
        <v>928</v>
      </c>
      <c r="C487" s="11">
        <v>0</v>
      </c>
      <c r="D487" s="12">
        <v>1</v>
      </c>
      <c r="E487" s="13" t="s">
        <v>80</v>
      </c>
      <c r="F487" s="13" t="s">
        <v>988</v>
      </c>
      <c r="G487" s="13" t="s">
        <v>989</v>
      </c>
      <c r="H487" s="14" t="s">
        <v>174</v>
      </c>
      <c r="I487" s="15">
        <v>40909</v>
      </c>
      <c r="J487" s="15"/>
      <c r="K487" s="12" t="s">
        <v>178</v>
      </c>
      <c r="L487" t="e">
        <f t="shared" si="7"/>
        <v>#NAME?</v>
      </c>
      <c r="M487" t="e">
        <f>VLOOKUP(A487,zubstat,6,0)</f>
        <v>#NAME?</v>
      </c>
    </row>
    <row r="488" spans="1:14" hidden="1" x14ac:dyDescent="0.2">
      <c r="A488" s="17">
        <v>438</v>
      </c>
      <c r="B488" s="16" t="s">
        <v>928</v>
      </c>
      <c r="C488" s="17">
        <v>115</v>
      </c>
      <c r="D488" s="18">
        <v>2</v>
      </c>
      <c r="E488" s="19" t="s">
        <v>218</v>
      </c>
      <c r="F488" s="19" t="s">
        <v>218</v>
      </c>
      <c r="G488" s="19" t="s">
        <v>219</v>
      </c>
      <c r="H488" s="20" t="s">
        <v>174</v>
      </c>
      <c r="I488" s="21">
        <v>40909</v>
      </c>
      <c r="J488" s="21"/>
      <c r="K488" s="18"/>
      <c r="L488" t="e">
        <f t="shared" si="7"/>
        <v>#NAME?</v>
      </c>
    </row>
    <row r="489" spans="1:14" hidden="1" x14ac:dyDescent="0.2">
      <c r="A489" s="11">
        <v>442</v>
      </c>
      <c r="B489" s="10" t="s">
        <v>928</v>
      </c>
      <c r="C489" s="11">
        <v>0</v>
      </c>
      <c r="D489" s="12">
        <v>1</v>
      </c>
      <c r="E489" s="13" t="s">
        <v>81</v>
      </c>
      <c r="F489" s="13" t="s">
        <v>990</v>
      </c>
      <c r="G489" s="13" t="s">
        <v>991</v>
      </c>
      <c r="H489" s="14" t="s">
        <v>174</v>
      </c>
      <c r="I489" s="15">
        <v>40909</v>
      </c>
      <c r="J489" s="15"/>
      <c r="K489" s="12" t="s">
        <v>187</v>
      </c>
      <c r="L489" t="e">
        <f t="shared" si="7"/>
        <v>#NAME?</v>
      </c>
      <c r="M489" t="e">
        <f>VLOOKUP(A489,zubstat,6,0)</f>
        <v>#NAME?</v>
      </c>
    </row>
    <row r="490" spans="1:14" hidden="1" x14ac:dyDescent="0.2">
      <c r="A490" s="17">
        <v>442</v>
      </c>
      <c r="B490" s="16" t="s">
        <v>928</v>
      </c>
      <c r="C490" s="17">
        <v>116</v>
      </c>
      <c r="D490" s="18">
        <v>2</v>
      </c>
      <c r="E490" s="19" t="s">
        <v>897</v>
      </c>
      <c r="F490" s="19" t="s">
        <v>898</v>
      </c>
      <c r="G490" s="19" t="s">
        <v>992</v>
      </c>
      <c r="H490" s="20" t="s">
        <v>174</v>
      </c>
      <c r="I490" s="21">
        <v>40909</v>
      </c>
      <c r="J490" s="21"/>
      <c r="K490" s="18"/>
      <c r="L490" t="e">
        <f t="shared" si="7"/>
        <v>#NAME?</v>
      </c>
    </row>
    <row r="491" spans="1:14" hidden="1" x14ac:dyDescent="0.2">
      <c r="A491" s="11">
        <v>446</v>
      </c>
      <c r="B491" s="10" t="s">
        <v>928</v>
      </c>
      <c r="C491" s="11">
        <v>0</v>
      </c>
      <c r="D491" s="12">
        <v>1</v>
      </c>
      <c r="E491" s="13" t="s">
        <v>127</v>
      </c>
      <c r="F491" s="13" t="s">
        <v>993</v>
      </c>
      <c r="G491" s="13" t="s">
        <v>994</v>
      </c>
      <c r="H491" s="14" t="s">
        <v>174</v>
      </c>
      <c r="I491" s="15">
        <v>40909</v>
      </c>
      <c r="J491" s="15"/>
      <c r="K491" s="12" t="s">
        <v>178</v>
      </c>
      <c r="L491" t="e">
        <f t="shared" si="7"/>
        <v>#NAME?</v>
      </c>
      <c r="M491" t="e">
        <f>VLOOKUP(A491,zubstat,6,0)</f>
        <v>#NAME?</v>
      </c>
    </row>
    <row r="492" spans="1:14" hidden="1" x14ac:dyDescent="0.2">
      <c r="A492" s="17">
        <v>446</v>
      </c>
      <c r="B492" s="16" t="s">
        <v>928</v>
      </c>
      <c r="C492" s="17">
        <v>125</v>
      </c>
      <c r="D492" s="18">
        <v>2</v>
      </c>
      <c r="E492" s="19" t="s">
        <v>995</v>
      </c>
      <c r="F492" s="19" t="s">
        <v>995</v>
      </c>
      <c r="G492" s="19" t="s">
        <v>996</v>
      </c>
      <c r="H492" s="20" t="s">
        <v>174</v>
      </c>
      <c r="I492" s="21">
        <v>40909</v>
      </c>
      <c r="J492" s="21"/>
      <c r="K492" s="18"/>
      <c r="L492" t="e">
        <f t="shared" si="7"/>
        <v>#NAME?</v>
      </c>
    </row>
    <row r="493" spans="1:14" hidden="1" x14ac:dyDescent="0.2">
      <c r="A493" s="17">
        <v>446</v>
      </c>
      <c r="B493" s="16" t="s">
        <v>928</v>
      </c>
      <c r="C493" s="17">
        <v>160</v>
      </c>
      <c r="D493" s="18">
        <v>2</v>
      </c>
      <c r="E493" s="19" t="s">
        <v>255</v>
      </c>
      <c r="F493" s="19" t="s">
        <v>255</v>
      </c>
      <c r="G493" s="19" t="s">
        <v>256</v>
      </c>
      <c r="H493" s="20" t="s">
        <v>174</v>
      </c>
      <c r="I493" s="21">
        <v>40909</v>
      </c>
      <c r="J493" s="21"/>
      <c r="K493" s="18"/>
      <c r="L493" t="e">
        <f t="shared" si="7"/>
        <v>#NAME?</v>
      </c>
    </row>
    <row r="494" spans="1:14" hidden="1" x14ac:dyDescent="0.2">
      <c r="A494" s="11">
        <v>603</v>
      </c>
      <c r="B494" s="10" t="s">
        <v>928</v>
      </c>
      <c r="C494" s="11">
        <v>0</v>
      </c>
      <c r="D494" s="12">
        <v>1</v>
      </c>
      <c r="E494" s="13" t="s">
        <v>997</v>
      </c>
      <c r="F494" s="13" t="s">
        <v>997</v>
      </c>
      <c r="G494" s="13" t="s">
        <v>998</v>
      </c>
      <c r="H494" s="14" t="s">
        <v>551</v>
      </c>
      <c r="I494" s="15">
        <v>43385</v>
      </c>
      <c r="J494" s="15"/>
      <c r="K494" s="12" t="s">
        <v>187</v>
      </c>
      <c r="L494" t="e">
        <f t="shared" si="7"/>
        <v>#NAME?</v>
      </c>
      <c r="M494" t="e">
        <f>VLOOKUP(A494,zubstat,6,0)</f>
        <v>#NAME?</v>
      </c>
      <c r="N494" t="s">
        <v>1145</v>
      </c>
    </row>
    <row r="495" spans="1:14" hidden="1" x14ac:dyDescent="0.2">
      <c r="A495" s="17">
        <v>603</v>
      </c>
      <c r="B495" s="16" t="s">
        <v>928</v>
      </c>
      <c r="C495" s="17">
        <v>155</v>
      </c>
      <c r="D495" s="18">
        <v>2</v>
      </c>
      <c r="E495" s="19" t="s">
        <v>997</v>
      </c>
      <c r="F495" s="19" t="s">
        <v>997</v>
      </c>
      <c r="G495" s="19" t="s">
        <v>998</v>
      </c>
      <c r="H495" s="20" t="s">
        <v>551</v>
      </c>
      <c r="I495" s="21">
        <v>43385</v>
      </c>
      <c r="J495" s="21"/>
      <c r="K495" s="18"/>
      <c r="L495" t="e">
        <f t="shared" si="7"/>
        <v>#NAME?</v>
      </c>
    </row>
    <row r="496" spans="1:14" hidden="1" x14ac:dyDescent="0.2">
      <c r="A496" s="4">
        <v>0</v>
      </c>
      <c r="B496" s="22" t="s">
        <v>999</v>
      </c>
      <c r="C496" s="4">
        <v>0</v>
      </c>
      <c r="D496" s="5">
        <v>0</v>
      </c>
      <c r="E496" s="6" t="s">
        <v>1000</v>
      </c>
      <c r="F496" s="6" t="s">
        <v>1000</v>
      </c>
      <c r="G496" s="6" t="s">
        <v>1001</v>
      </c>
      <c r="H496" s="7" t="s">
        <v>174</v>
      </c>
      <c r="I496" s="8">
        <v>40909</v>
      </c>
      <c r="J496" s="9"/>
      <c r="K496" s="5"/>
      <c r="L496" t="e">
        <f t="shared" si="7"/>
        <v>#NAME?</v>
      </c>
    </row>
    <row r="497" spans="1:13" hidden="1" x14ac:dyDescent="0.2">
      <c r="A497" s="11">
        <v>501</v>
      </c>
      <c r="B497" s="10" t="s">
        <v>999</v>
      </c>
      <c r="C497" s="11">
        <v>0</v>
      </c>
      <c r="D497" s="12">
        <v>1</v>
      </c>
      <c r="E497" s="13" t="s">
        <v>82</v>
      </c>
      <c r="F497" s="13" t="s">
        <v>82</v>
      </c>
      <c r="G497" s="13" t="s">
        <v>82</v>
      </c>
      <c r="H497" s="14" t="s">
        <v>174</v>
      </c>
      <c r="I497" s="15">
        <v>40909</v>
      </c>
      <c r="J497" s="15"/>
      <c r="K497" s="12" t="s">
        <v>178</v>
      </c>
      <c r="L497" t="e">
        <f t="shared" si="7"/>
        <v>#NAME?</v>
      </c>
      <c r="M497" t="e">
        <f>VLOOKUP(A497,zubstat,6,0)</f>
        <v>#NAME?</v>
      </c>
    </row>
    <row r="498" spans="1:13" hidden="1" x14ac:dyDescent="0.2">
      <c r="A498" s="17">
        <v>501</v>
      </c>
      <c r="B498" s="16" t="s">
        <v>999</v>
      </c>
      <c r="C498" s="17">
        <v>703</v>
      </c>
      <c r="D498" s="18">
        <v>2</v>
      </c>
      <c r="E498" s="19" t="s">
        <v>82</v>
      </c>
      <c r="F498" s="19" t="s">
        <v>82</v>
      </c>
      <c r="G498" s="19" t="s">
        <v>82</v>
      </c>
      <c r="H498" s="20" t="s">
        <v>174</v>
      </c>
      <c r="I498" s="21">
        <v>40909</v>
      </c>
      <c r="J498" s="21"/>
      <c r="K498" s="18"/>
      <c r="L498" t="e">
        <f t="shared" si="7"/>
        <v>#NAME?</v>
      </c>
    </row>
    <row r="499" spans="1:13" hidden="1" x14ac:dyDescent="0.2">
      <c r="A499" s="11">
        <v>502</v>
      </c>
      <c r="B499" s="10" t="s">
        <v>999</v>
      </c>
      <c r="C499" s="11">
        <v>0</v>
      </c>
      <c r="D499" s="12">
        <v>1</v>
      </c>
      <c r="E499" s="13" t="s">
        <v>128</v>
      </c>
      <c r="F499" s="13" t="s">
        <v>128</v>
      </c>
      <c r="G499" s="13" t="s">
        <v>128</v>
      </c>
      <c r="H499" s="14" t="s">
        <v>174</v>
      </c>
      <c r="I499" s="15">
        <v>40909</v>
      </c>
      <c r="J499" s="15"/>
      <c r="K499" s="12" t="s">
        <v>178</v>
      </c>
      <c r="L499" t="e">
        <f t="shared" si="7"/>
        <v>#NAME?</v>
      </c>
      <c r="M499" t="e">
        <f>VLOOKUP(A499,zubstat,6,0)</f>
        <v>#NAME?</v>
      </c>
    </row>
    <row r="500" spans="1:13" hidden="1" x14ac:dyDescent="0.2">
      <c r="A500" s="17">
        <v>502</v>
      </c>
      <c r="B500" s="16" t="s">
        <v>999</v>
      </c>
      <c r="C500" s="17">
        <v>705</v>
      </c>
      <c r="D500" s="18">
        <v>2</v>
      </c>
      <c r="E500" s="19" t="s">
        <v>128</v>
      </c>
      <c r="F500" s="19" t="s">
        <v>128</v>
      </c>
      <c r="G500" s="19" t="s">
        <v>128</v>
      </c>
      <c r="H500" s="20" t="s">
        <v>174</v>
      </c>
      <c r="I500" s="21">
        <v>40909</v>
      </c>
      <c r="J500" s="21"/>
      <c r="K500" s="18"/>
      <c r="L500" t="e">
        <f t="shared" si="7"/>
        <v>#NAME?</v>
      </c>
    </row>
    <row r="501" spans="1:13" hidden="1" x14ac:dyDescent="0.2">
      <c r="A501" s="11">
        <v>503</v>
      </c>
      <c r="B501" s="10" t="s">
        <v>999</v>
      </c>
      <c r="C501" s="11">
        <v>0</v>
      </c>
      <c r="D501" s="12">
        <v>1</v>
      </c>
      <c r="E501" s="13" t="s">
        <v>129</v>
      </c>
      <c r="F501" s="13" t="s">
        <v>129</v>
      </c>
      <c r="G501" s="13" t="s">
        <v>129</v>
      </c>
      <c r="H501" s="14" t="s">
        <v>174</v>
      </c>
      <c r="I501" s="15">
        <v>40909</v>
      </c>
      <c r="J501" s="15"/>
      <c r="K501" s="12" t="s">
        <v>178</v>
      </c>
      <c r="L501" t="e">
        <f t="shared" si="7"/>
        <v>#NAME?</v>
      </c>
      <c r="M501" t="e">
        <f>VLOOKUP(A501,zubstat,6,0)</f>
        <v>#NAME?</v>
      </c>
    </row>
    <row r="502" spans="1:13" hidden="1" x14ac:dyDescent="0.2">
      <c r="A502" s="17">
        <v>503</v>
      </c>
      <c r="B502" s="16" t="s">
        <v>999</v>
      </c>
      <c r="C502" s="17">
        <v>706</v>
      </c>
      <c r="D502" s="18">
        <v>2</v>
      </c>
      <c r="E502" s="19" t="s">
        <v>129</v>
      </c>
      <c r="F502" s="19" t="s">
        <v>129</v>
      </c>
      <c r="G502" s="19" t="s">
        <v>129</v>
      </c>
      <c r="H502" s="20" t="s">
        <v>174</v>
      </c>
      <c r="I502" s="21">
        <v>40909</v>
      </c>
      <c r="J502" s="21"/>
      <c r="K502" s="18"/>
      <c r="L502" t="e">
        <f t="shared" si="7"/>
        <v>#NAME?</v>
      </c>
    </row>
    <row r="503" spans="1:13" hidden="1" x14ac:dyDescent="0.2">
      <c r="A503" s="11">
        <v>504</v>
      </c>
      <c r="B503" s="10" t="s">
        <v>999</v>
      </c>
      <c r="C503" s="11">
        <v>0</v>
      </c>
      <c r="D503" s="12">
        <v>1</v>
      </c>
      <c r="E503" s="13" t="s">
        <v>130</v>
      </c>
      <c r="F503" s="13" t="s">
        <v>130</v>
      </c>
      <c r="G503" s="13" t="s">
        <v>130</v>
      </c>
      <c r="H503" s="14" t="s">
        <v>174</v>
      </c>
      <c r="I503" s="15">
        <v>40909</v>
      </c>
      <c r="J503" s="15"/>
      <c r="K503" s="12" t="s">
        <v>178</v>
      </c>
      <c r="L503" t="e">
        <f t="shared" si="7"/>
        <v>#NAME?</v>
      </c>
      <c r="M503" t="e">
        <f>VLOOKUP(A503,zubstat,6,0)</f>
        <v>#NAME?</v>
      </c>
    </row>
    <row r="504" spans="1:13" hidden="1" x14ac:dyDescent="0.2">
      <c r="A504" s="17">
        <v>504</v>
      </c>
      <c r="B504" s="16" t="s">
        <v>999</v>
      </c>
      <c r="C504" s="17">
        <v>707</v>
      </c>
      <c r="D504" s="18">
        <v>2</v>
      </c>
      <c r="E504" s="19" t="s">
        <v>130</v>
      </c>
      <c r="F504" s="19" t="s">
        <v>130</v>
      </c>
      <c r="G504" s="19" t="s">
        <v>130</v>
      </c>
      <c r="H504" s="20" t="s">
        <v>174</v>
      </c>
      <c r="I504" s="21">
        <v>40909</v>
      </c>
      <c r="J504" s="21"/>
      <c r="K504" s="18"/>
      <c r="L504" t="e">
        <f t="shared" si="7"/>
        <v>#NAME?</v>
      </c>
    </row>
    <row r="505" spans="1:13" hidden="1" x14ac:dyDescent="0.2">
      <c r="A505" s="4">
        <v>0</v>
      </c>
      <c r="B505" s="22" t="s">
        <v>1002</v>
      </c>
      <c r="C505" s="4">
        <v>0</v>
      </c>
      <c r="D505" s="5">
        <v>0</v>
      </c>
      <c r="E505" s="6" t="s">
        <v>1003</v>
      </c>
      <c r="F505" s="6" t="s">
        <v>1003</v>
      </c>
      <c r="G505" s="6" t="s">
        <v>1004</v>
      </c>
      <c r="H505" s="7" t="s">
        <v>174</v>
      </c>
      <c r="I505" s="8">
        <v>40909</v>
      </c>
      <c r="J505" s="9"/>
      <c r="K505" s="5"/>
      <c r="L505" t="e">
        <f t="shared" si="7"/>
        <v>#NAME?</v>
      </c>
    </row>
    <row r="506" spans="1:13" hidden="1" x14ac:dyDescent="0.2">
      <c r="A506" s="11">
        <v>505</v>
      </c>
      <c r="B506" s="10" t="s">
        <v>1002</v>
      </c>
      <c r="C506" s="11">
        <v>0</v>
      </c>
      <c r="D506" s="12">
        <v>1</v>
      </c>
      <c r="E506" s="13" t="s">
        <v>1005</v>
      </c>
      <c r="F506" s="13" t="s">
        <v>1005</v>
      </c>
      <c r="G506" s="13" t="s">
        <v>1005</v>
      </c>
      <c r="H506" s="14" t="s">
        <v>174</v>
      </c>
      <c r="I506" s="15">
        <v>40909</v>
      </c>
      <c r="J506" s="15">
        <v>40909</v>
      </c>
      <c r="K506" s="12"/>
      <c r="L506" t="e">
        <f t="shared" si="7"/>
        <v>#NAME?</v>
      </c>
      <c r="M506" t="e">
        <f>VLOOKUP(A506,zubstat,6,0)</f>
        <v>#NAME?</v>
      </c>
    </row>
    <row r="507" spans="1:13" hidden="1" x14ac:dyDescent="0.2">
      <c r="A507" s="11">
        <v>505</v>
      </c>
      <c r="B507" s="10" t="s">
        <v>1002</v>
      </c>
      <c r="C507" s="11">
        <v>0</v>
      </c>
      <c r="D507" s="12">
        <v>1</v>
      </c>
      <c r="E507" s="13" t="s">
        <v>131</v>
      </c>
      <c r="F507" s="13" t="s">
        <v>131</v>
      </c>
      <c r="G507" s="13" t="s">
        <v>1006</v>
      </c>
      <c r="H507" s="14" t="s">
        <v>185</v>
      </c>
      <c r="I507" s="15">
        <v>40909</v>
      </c>
      <c r="J507" s="15"/>
      <c r="K507" s="12" t="s">
        <v>187</v>
      </c>
      <c r="L507" t="e">
        <f t="shared" si="7"/>
        <v>#NAME?</v>
      </c>
      <c r="M507" t="e">
        <f>VLOOKUP(A507,zubstat,6,0)</f>
        <v>#NAME?</v>
      </c>
    </row>
    <row r="508" spans="1:13" hidden="1" x14ac:dyDescent="0.2">
      <c r="A508" s="17">
        <v>505</v>
      </c>
      <c r="B508" s="16" t="s">
        <v>1002</v>
      </c>
      <c r="C508" s="17">
        <v>701</v>
      </c>
      <c r="D508" s="18">
        <v>2</v>
      </c>
      <c r="E508" s="19" t="s">
        <v>1005</v>
      </c>
      <c r="F508" s="19" t="s">
        <v>1005</v>
      </c>
      <c r="G508" s="19" t="s">
        <v>1005</v>
      </c>
      <c r="H508" s="20" t="s">
        <v>174</v>
      </c>
      <c r="I508" s="21">
        <v>40909</v>
      </c>
      <c r="J508" s="21">
        <v>40909</v>
      </c>
      <c r="K508" s="18"/>
      <c r="L508" t="e">
        <f t="shared" si="7"/>
        <v>#NAME?</v>
      </c>
    </row>
    <row r="509" spans="1:13" hidden="1" x14ac:dyDescent="0.2">
      <c r="A509" s="17">
        <v>505</v>
      </c>
      <c r="B509" s="16" t="s">
        <v>1002</v>
      </c>
      <c r="C509" s="17">
        <v>701</v>
      </c>
      <c r="D509" s="18">
        <v>2</v>
      </c>
      <c r="E509" s="19" t="s">
        <v>131</v>
      </c>
      <c r="F509" s="19" t="s">
        <v>131</v>
      </c>
      <c r="G509" s="19" t="s">
        <v>1006</v>
      </c>
      <c r="H509" s="20" t="s">
        <v>185</v>
      </c>
      <c r="I509" s="21">
        <v>40909</v>
      </c>
      <c r="J509" s="21"/>
      <c r="K509" s="18"/>
      <c r="L509" t="e">
        <f t="shared" si="7"/>
        <v>#NAME?</v>
      </c>
    </row>
    <row r="510" spans="1:13" hidden="1" x14ac:dyDescent="0.2">
      <c r="A510" s="11">
        <v>506</v>
      </c>
      <c r="B510" s="10" t="s">
        <v>1002</v>
      </c>
      <c r="C510" s="11">
        <v>0</v>
      </c>
      <c r="D510" s="12">
        <v>1</v>
      </c>
      <c r="E510" s="13" t="s">
        <v>83</v>
      </c>
      <c r="F510" s="13" t="s">
        <v>83</v>
      </c>
      <c r="G510" s="13" t="s">
        <v>83</v>
      </c>
      <c r="H510" s="14" t="s">
        <v>174</v>
      </c>
      <c r="I510" s="15">
        <v>40909</v>
      </c>
      <c r="J510" s="15"/>
      <c r="K510" s="12" t="s">
        <v>187</v>
      </c>
      <c r="L510" t="e">
        <f t="shared" si="7"/>
        <v>#NAME?</v>
      </c>
      <c r="M510" t="e">
        <f>VLOOKUP(A510,zubstat,6,0)</f>
        <v>#NAME?</v>
      </c>
    </row>
    <row r="511" spans="1:13" hidden="1" x14ac:dyDescent="0.2">
      <c r="A511" s="17">
        <v>506</v>
      </c>
      <c r="B511" s="16" t="s">
        <v>1002</v>
      </c>
      <c r="C511" s="17">
        <v>27</v>
      </c>
      <c r="D511" s="18">
        <v>2</v>
      </c>
      <c r="E511" s="19" t="s">
        <v>83</v>
      </c>
      <c r="F511" s="19" t="s">
        <v>83</v>
      </c>
      <c r="G511" s="19" t="s">
        <v>83</v>
      </c>
      <c r="H511" s="20" t="s">
        <v>174</v>
      </c>
      <c r="I511" s="21">
        <v>40909</v>
      </c>
      <c r="J511" s="21"/>
      <c r="K511" s="18"/>
      <c r="L511" t="e">
        <f t="shared" si="7"/>
        <v>#NAME?</v>
      </c>
    </row>
    <row r="512" spans="1:13" hidden="1" x14ac:dyDescent="0.2">
      <c r="A512" s="11">
        <v>507</v>
      </c>
      <c r="B512" s="10" t="s">
        <v>1002</v>
      </c>
      <c r="C512" s="11">
        <v>0</v>
      </c>
      <c r="D512" s="12">
        <v>1</v>
      </c>
      <c r="E512" s="13" t="s">
        <v>84</v>
      </c>
      <c r="F512" s="13" t="s">
        <v>84</v>
      </c>
      <c r="G512" s="13" t="s">
        <v>84</v>
      </c>
      <c r="H512" s="14" t="s">
        <v>174</v>
      </c>
      <c r="I512" s="15">
        <v>40909</v>
      </c>
      <c r="J512" s="15"/>
      <c r="K512" s="12" t="s">
        <v>187</v>
      </c>
      <c r="L512" t="e">
        <f t="shared" si="7"/>
        <v>#NAME?</v>
      </c>
      <c r="M512" t="e">
        <f>VLOOKUP(A512,zubstat,6,0)</f>
        <v>#NAME?</v>
      </c>
    </row>
    <row r="513" spans="1:13" hidden="1" x14ac:dyDescent="0.2">
      <c r="A513" s="17">
        <v>507</v>
      </c>
      <c r="B513" s="16" t="s">
        <v>1002</v>
      </c>
      <c r="C513" s="17">
        <v>28</v>
      </c>
      <c r="D513" s="18">
        <v>2</v>
      </c>
      <c r="E513" s="19" t="s">
        <v>84</v>
      </c>
      <c r="F513" s="19" t="s">
        <v>84</v>
      </c>
      <c r="G513" s="19" t="s">
        <v>84</v>
      </c>
      <c r="H513" s="20" t="s">
        <v>174</v>
      </c>
      <c r="I513" s="21">
        <v>40909</v>
      </c>
      <c r="J513" s="21"/>
      <c r="K513" s="18"/>
      <c r="L513" t="e">
        <f t="shared" si="7"/>
        <v>#NAME?</v>
      </c>
    </row>
    <row r="514" spans="1:13" hidden="1" x14ac:dyDescent="0.2">
      <c r="A514" s="11">
        <v>508</v>
      </c>
      <c r="B514" s="10" t="s">
        <v>1002</v>
      </c>
      <c r="C514" s="11">
        <v>0</v>
      </c>
      <c r="D514" s="12">
        <v>1</v>
      </c>
      <c r="E514" s="13" t="s">
        <v>85</v>
      </c>
      <c r="F514" s="13" t="s">
        <v>85</v>
      </c>
      <c r="G514" s="13" t="s">
        <v>1007</v>
      </c>
      <c r="H514" s="14" t="s">
        <v>174</v>
      </c>
      <c r="I514" s="15">
        <v>40909</v>
      </c>
      <c r="J514" s="15"/>
      <c r="K514" s="12" t="s">
        <v>187</v>
      </c>
      <c r="L514" t="e">
        <f t="shared" ref="L514:L577" si="8">VLOOKUP(A514,zubstat,2,0)</f>
        <v>#NAME?</v>
      </c>
      <c r="M514" t="e">
        <f>VLOOKUP(A514,zubstat,6,0)</f>
        <v>#NAME?</v>
      </c>
    </row>
    <row r="515" spans="1:13" hidden="1" x14ac:dyDescent="0.2">
      <c r="A515" s="17">
        <v>508</v>
      </c>
      <c r="B515" s="16" t="s">
        <v>1002</v>
      </c>
      <c r="C515" s="17">
        <v>702</v>
      </c>
      <c r="D515" s="18">
        <v>2</v>
      </c>
      <c r="E515" s="19" t="s">
        <v>85</v>
      </c>
      <c r="F515" s="19" t="s">
        <v>85</v>
      </c>
      <c r="G515" s="19" t="s">
        <v>1007</v>
      </c>
      <c r="H515" s="20" t="s">
        <v>174</v>
      </c>
      <c r="I515" s="21">
        <v>40909</v>
      </c>
      <c r="J515" s="21"/>
      <c r="K515" s="18"/>
      <c r="L515" t="e">
        <f t="shared" si="8"/>
        <v>#NAME?</v>
      </c>
    </row>
    <row r="516" spans="1:13" hidden="1" x14ac:dyDescent="0.2">
      <c r="A516" s="11">
        <v>509</v>
      </c>
      <c r="B516" s="10" t="s">
        <v>1002</v>
      </c>
      <c r="C516" s="11">
        <v>0</v>
      </c>
      <c r="D516" s="12">
        <v>1</v>
      </c>
      <c r="E516" s="13" t="s">
        <v>86</v>
      </c>
      <c r="F516" s="13" t="s">
        <v>86</v>
      </c>
      <c r="G516" s="13" t="s">
        <v>86</v>
      </c>
      <c r="H516" s="14" t="s">
        <v>174</v>
      </c>
      <c r="I516" s="15">
        <v>40909</v>
      </c>
      <c r="J516" s="15"/>
      <c r="K516" s="12" t="s">
        <v>187</v>
      </c>
      <c r="L516" t="e">
        <f t="shared" si="8"/>
        <v>#NAME?</v>
      </c>
      <c r="M516" t="e">
        <f>VLOOKUP(A516,zubstat,6,0)</f>
        <v>#NAME?</v>
      </c>
    </row>
    <row r="517" spans="1:13" hidden="1" x14ac:dyDescent="0.2">
      <c r="A517" s="17">
        <v>509</v>
      </c>
      <c r="B517" s="16" t="s">
        <v>1002</v>
      </c>
      <c r="C517" s="17">
        <v>35</v>
      </c>
      <c r="D517" s="18">
        <v>2</v>
      </c>
      <c r="E517" s="19" t="s">
        <v>86</v>
      </c>
      <c r="F517" s="19" t="s">
        <v>86</v>
      </c>
      <c r="G517" s="19" t="s">
        <v>86</v>
      </c>
      <c r="H517" s="20" t="s">
        <v>174</v>
      </c>
      <c r="I517" s="21">
        <v>40909</v>
      </c>
      <c r="J517" s="21"/>
      <c r="K517" s="18"/>
      <c r="L517" t="e">
        <f t="shared" si="8"/>
        <v>#NAME?</v>
      </c>
    </row>
    <row r="518" spans="1:13" hidden="1" x14ac:dyDescent="0.2">
      <c r="A518" s="11">
        <v>510</v>
      </c>
      <c r="B518" s="10" t="s">
        <v>1002</v>
      </c>
      <c r="C518" s="11">
        <v>0</v>
      </c>
      <c r="D518" s="12">
        <v>1</v>
      </c>
      <c r="E518" s="13" t="s">
        <v>87</v>
      </c>
      <c r="F518" s="13" t="s">
        <v>87</v>
      </c>
      <c r="G518" s="13" t="s">
        <v>87</v>
      </c>
      <c r="H518" s="14" t="s">
        <v>174</v>
      </c>
      <c r="I518" s="15">
        <v>40909</v>
      </c>
      <c r="J518" s="15"/>
      <c r="K518" s="12" t="s">
        <v>187</v>
      </c>
      <c r="L518" t="e">
        <f t="shared" si="8"/>
        <v>#NAME?</v>
      </c>
      <c r="M518" t="e">
        <f>VLOOKUP(A518,zubstat,6,0)</f>
        <v>#NAME?</v>
      </c>
    </row>
    <row r="519" spans="1:13" hidden="1" x14ac:dyDescent="0.2">
      <c r="A519" s="17">
        <v>510</v>
      </c>
      <c r="B519" s="16" t="s">
        <v>1002</v>
      </c>
      <c r="C519" s="17">
        <v>29</v>
      </c>
      <c r="D519" s="18">
        <v>2</v>
      </c>
      <c r="E519" s="19" t="s">
        <v>1008</v>
      </c>
      <c r="F519" s="19" t="s">
        <v>1008</v>
      </c>
      <c r="G519" s="19" t="s">
        <v>1008</v>
      </c>
      <c r="H519" s="20" t="s">
        <v>174</v>
      </c>
      <c r="I519" s="21">
        <v>40909</v>
      </c>
      <c r="J519" s="21"/>
      <c r="K519" s="18"/>
      <c r="L519" t="e">
        <f t="shared" si="8"/>
        <v>#NAME?</v>
      </c>
    </row>
    <row r="520" spans="1:13" hidden="1" x14ac:dyDescent="0.2">
      <c r="A520" s="11">
        <v>511</v>
      </c>
      <c r="B520" s="10" t="s">
        <v>1002</v>
      </c>
      <c r="C520" s="11">
        <v>0</v>
      </c>
      <c r="D520" s="12">
        <v>1</v>
      </c>
      <c r="E520" s="13" t="s">
        <v>132</v>
      </c>
      <c r="F520" s="13" t="s">
        <v>132</v>
      </c>
      <c r="G520" s="13" t="s">
        <v>132</v>
      </c>
      <c r="H520" s="14" t="s">
        <v>174</v>
      </c>
      <c r="I520" s="15">
        <v>40909</v>
      </c>
      <c r="J520" s="15"/>
      <c r="K520" s="12" t="s">
        <v>178</v>
      </c>
      <c r="L520" t="e">
        <f t="shared" si="8"/>
        <v>#NAME?</v>
      </c>
      <c r="M520" t="e">
        <f>VLOOKUP(A520,zubstat,6,0)</f>
        <v>#NAME?</v>
      </c>
    </row>
    <row r="521" spans="1:13" hidden="1" x14ac:dyDescent="0.2">
      <c r="A521" s="17">
        <v>511</v>
      </c>
      <c r="B521" s="16" t="s">
        <v>1002</v>
      </c>
      <c r="C521" s="17">
        <v>30</v>
      </c>
      <c r="D521" s="18">
        <v>2</v>
      </c>
      <c r="E521" s="19" t="s">
        <v>1009</v>
      </c>
      <c r="F521" s="19" t="s">
        <v>1009</v>
      </c>
      <c r="G521" s="19" t="s">
        <v>1010</v>
      </c>
      <c r="H521" s="20" t="s">
        <v>174</v>
      </c>
      <c r="I521" s="21">
        <v>40909</v>
      </c>
      <c r="J521" s="21"/>
      <c r="K521" s="18"/>
      <c r="L521" t="e">
        <f t="shared" si="8"/>
        <v>#NAME?</v>
      </c>
    </row>
    <row r="522" spans="1:13" hidden="1" x14ac:dyDescent="0.2">
      <c r="A522" s="17">
        <v>511</v>
      </c>
      <c r="B522" s="16" t="s">
        <v>1002</v>
      </c>
      <c r="C522" s="17">
        <v>31</v>
      </c>
      <c r="D522" s="18">
        <v>2</v>
      </c>
      <c r="E522" s="19" t="s">
        <v>1011</v>
      </c>
      <c r="F522" s="19" t="s">
        <v>1011</v>
      </c>
      <c r="G522" s="19" t="s">
        <v>1012</v>
      </c>
      <c r="H522" s="20" t="s">
        <v>174</v>
      </c>
      <c r="I522" s="21">
        <v>40909</v>
      </c>
      <c r="J522" s="21"/>
      <c r="K522" s="18"/>
      <c r="L522" t="e">
        <f t="shared" si="8"/>
        <v>#NAME?</v>
      </c>
    </row>
    <row r="523" spans="1:13" hidden="1" x14ac:dyDescent="0.2">
      <c r="A523" s="17">
        <v>511</v>
      </c>
      <c r="B523" s="16" t="s">
        <v>1002</v>
      </c>
      <c r="C523" s="17">
        <v>39</v>
      </c>
      <c r="D523" s="18">
        <v>2</v>
      </c>
      <c r="E523" s="19" t="s">
        <v>1013</v>
      </c>
      <c r="F523" s="19" t="s">
        <v>1013</v>
      </c>
      <c r="G523" s="19" t="s">
        <v>1014</v>
      </c>
      <c r="H523" s="20"/>
      <c r="I523" s="21">
        <v>42005</v>
      </c>
      <c r="J523" s="21"/>
      <c r="K523" s="18"/>
      <c r="L523" t="e">
        <f t="shared" si="8"/>
        <v>#NAME?</v>
      </c>
    </row>
    <row r="524" spans="1:13" hidden="1" x14ac:dyDescent="0.2">
      <c r="A524" s="11">
        <v>512</v>
      </c>
      <c r="B524" s="10" t="s">
        <v>1002</v>
      </c>
      <c r="C524" s="11">
        <v>0</v>
      </c>
      <c r="D524" s="12">
        <v>1</v>
      </c>
      <c r="E524" s="13" t="s">
        <v>88</v>
      </c>
      <c r="F524" s="13" t="s">
        <v>88</v>
      </c>
      <c r="G524" s="13" t="s">
        <v>88</v>
      </c>
      <c r="H524" s="14" t="s">
        <v>174</v>
      </c>
      <c r="I524" s="15">
        <v>40909</v>
      </c>
      <c r="J524" s="15"/>
      <c r="K524" s="12" t="s">
        <v>187</v>
      </c>
      <c r="L524" t="e">
        <f t="shared" si="8"/>
        <v>#NAME?</v>
      </c>
      <c r="M524" t="e">
        <f>VLOOKUP(A524,zubstat,6,0)</f>
        <v>#NAME?</v>
      </c>
    </row>
    <row r="525" spans="1:13" hidden="1" x14ac:dyDescent="0.2">
      <c r="A525" s="17">
        <v>512</v>
      </c>
      <c r="B525" s="16" t="s">
        <v>1002</v>
      </c>
      <c r="C525" s="17">
        <v>32</v>
      </c>
      <c r="D525" s="18">
        <v>2</v>
      </c>
      <c r="E525" s="19" t="s">
        <v>1015</v>
      </c>
      <c r="F525" s="19" t="s">
        <v>1015</v>
      </c>
      <c r="G525" s="19" t="s">
        <v>1016</v>
      </c>
      <c r="H525" s="20" t="s">
        <v>174</v>
      </c>
      <c r="I525" s="21">
        <v>40909</v>
      </c>
      <c r="J525" s="21"/>
      <c r="K525" s="18"/>
      <c r="L525" t="e">
        <f t="shared" si="8"/>
        <v>#NAME?</v>
      </c>
    </row>
    <row r="526" spans="1:13" hidden="1" x14ac:dyDescent="0.2">
      <c r="A526" s="17">
        <v>512</v>
      </c>
      <c r="B526" s="16" t="s">
        <v>1002</v>
      </c>
      <c r="C526" s="17" t="s">
        <v>1017</v>
      </c>
      <c r="D526" s="18">
        <v>2</v>
      </c>
      <c r="E526" s="19" t="s">
        <v>1018</v>
      </c>
      <c r="F526" s="19" t="s">
        <v>1018</v>
      </c>
      <c r="G526" s="19" t="s">
        <v>1019</v>
      </c>
      <c r="H526" s="20" t="s">
        <v>174</v>
      </c>
      <c r="I526" s="21">
        <v>40909</v>
      </c>
      <c r="J526" s="21">
        <v>43465</v>
      </c>
      <c r="K526" s="18"/>
      <c r="L526" t="e">
        <f t="shared" si="8"/>
        <v>#NAME?</v>
      </c>
    </row>
    <row r="527" spans="1:13" hidden="1" x14ac:dyDescent="0.2">
      <c r="A527" s="17">
        <v>512</v>
      </c>
      <c r="B527" s="16" t="s">
        <v>1002</v>
      </c>
      <c r="C527" s="17">
        <v>50</v>
      </c>
      <c r="D527" s="18">
        <v>2</v>
      </c>
      <c r="E527" s="19" t="s">
        <v>1020</v>
      </c>
      <c r="F527" s="19" t="s">
        <v>1021</v>
      </c>
      <c r="G527" s="19" t="s">
        <v>1022</v>
      </c>
      <c r="H527" s="20"/>
      <c r="I527" s="21">
        <v>43101</v>
      </c>
      <c r="J527" s="21">
        <v>43465</v>
      </c>
      <c r="K527" s="18"/>
      <c r="L527" t="e">
        <f t="shared" si="8"/>
        <v>#NAME?</v>
      </c>
    </row>
    <row r="528" spans="1:13" hidden="1" x14ac:dyDescent="0.2">
      <c r="A528" s="17">
        <v>512</v>
      </c>
      <c r="B528" s="16" t="s">
        <v>1002</v>
      </c>
      <c r="C528" s="17">
        <v>57</v>
      </c>
      <c r="D528" s="18">
        <v>2</v>
      </c>
      <c r="E528" s="19" t="s">
        <v>1023</v>
      </c>
      <c r="F528" s="19" t="s">
        <v>1024</v>
      </c>
      <c r="G528" s="19" t="s">
        <v>1025</v>
      </c>
      <c r="H528" s="20" t="s">
        <v>551</v>
      </c>
      <c r="I528" s="21">
        <v>43466</v>
      </c>
      <c r="J528" s="21"/>
      <c r="K528" s="18"/>
      <c r="L528" t="e">
        <f t="shared" si="8"/>
        <v>#NAME?</v>
      </c>
    </row>
    <row r="529" spans="1:14" hidden="1" x14ac:dyDescent="0.2">
      <c r="A529" s="17">
        <v>512</v>
      </c>
      <c r="B529" s="16" t="s">
        <v>1002</v>
      </c>
      <c r="C529" s="17">
        <v>58</v>
      </c>
      <c r="D529" s="18">
        <v>2</v>
      </c>
      <c r="E529" s="19" t="s">
        <v>1026</v>
      </c>
      <c r="F529" s="19" t="s">
        <v>1027</v>
      </c>
      <c r="G529" s="19" t="s">
        <v>1028</v>
      </c>
      <c r="H529" s="20" t="s">
        <v>551</v>
      </c>
      <c r="I529" s="21">
        <v>43466</v>
      </c>
      <c r="J529" s="21"/>
      <c r="K529" s="18"/>
      <c r="L529" t="e">
        <f t="shared" si="8"/>
        <v>#NAME?</v>
      </c>
    </row>
    <row r="530" spans="1:14" hidden="1" x14ac:dyDescent="0.2">
      <c r="A530" s="17">
        <v>512</v>
      </c>
      <c r="B530" s="16" t="s">
        <v>1002</v>
      </c>
      <c r="C530" s="17">
        <v>59</v>
      </c>
      <c r="D530" s="18">
        <v>2</v>
      </c>
      <c r="E530" s="19" t="s">
        <v>1029</v>
      </c>
      <c r="F530" s="19" t="s">
        <v>1030</v>
      </c>
      <c r="G530" s="19" t="s">
        <v>1031</v>
      </c>
      <c r="H530" s="20" t="s">
        <v>551</v>
      </c>
      <c r="I530" s="21">
        <v>43466</v>
      </c>
      <c r="J530" s="21"/>
      <c r="K530" s="18"/>
      <c r="L530" t="e">
        <f t="shared" si="8"/>
        <v>#NAME?</v>
      </c>
    </row>
    <row r="531" spans="1:14" hidden="1" x14ac:dyDescent="0.2">
      <c r="A531" s="11">
        <v>513</v>
      </c>
      <c r="B531" s="10" t="s">
        <v>1002</v>
      </c>
      <c r="C531" s="11">
        <v>0</v>
      </c>
      <c r="D531" s="12">
        <v>1</v>
      </c>
      <c r="E531" s="13" t="s">
        <v>89</v>
      </c>
      <c r="F531" s="13" t="s">
        <v>89</v>
      </c>
      <c r="G531" s="13" t="s">
        <v>1032</v>
      </c>
      <c r="H531" s="14" t="s">
        <v>174</v>
      </c>
      <c r="I531" s="15">
        <v>40909</v>
      </c>
      <c r="J531" s="15"/>
      <c r="K531" s="12" t="s">
        <v>187</v>
      </c>
      <c r="L531" t="e">
        <f t="shared" si="8"/>
        <v>#NAME?</v>
      </c>
      <c r="M531" t="e">
        <f>VLOOKUP(A531,zubstat,6,0)</f>
        <v>#NAME?</v>
      </c>
    </row>
    <row r="532" spans="1:14" hidden="1" x14ac:dyDescent="0.2">
      <c r="A532" s="17">
        <v>513</v>
      </c>
      <c r="B532" s="16" t="s">
        <v>1002</v>
      </c>
      <c r="C532" s="17">
        <v>150</v>
      </c>
      <c r="D532" s="18">
        <v>2</v>
      </c>
      <c r="E532" s="19" t="s">
        <v>1033</v>
      </c>
      <c r="F532" s="19" t="s">
        <v>1034</v>
      </c>
      <c r="G532" s="19" t="s">
        <v>1035</v>
      </c>
      <c r="H532" s="20" t="s">
        <v>174</v>
      </c>
      <c r="I532" s="21">
        <v>40909</v>
      </c>
      <c r="J532" s="21"/>
      <c r="K532" s="18"/>
      <c r="L532" t="e">
        <f t="shared" si="8"/>
        <v>#NAME?</v>
      </c>
    </row>
    <row r="533" spans="1:14" hidden="1" x14ac:dyDescent="0.2">
      <c r="A533" s="17">
        <v>513</v>
      </c>
      <c r="B533" s="16" t="s">
        <v>1002</v>
      </c>
      <c r="C533" s="17">
        <v>151</v>
      </c>
      <c r="D533" s="18">
        <v>2</v>
      </c>
      <c r="E533" s="19" t="s">
        <v>1036</v>
      </c>
      <c r="F533" s="19" t="s">
        <v>1036</v>
      </c>
      <c r="G533" s="19" t="s">
        <v>1037</v>
      </c>
      <c r="H533" s="20" t="s">
        <v>174</v>
      </c>
      <c r="I533" s="21">
        <v>40909</v>
      </c>
      <c r="J533" s="21"/>
      <c r="K533" s="18"/>
      <c r="L533" t="e">
        <f t="shared" si="8"/>
        <v>#NAME?</v>
      </c>
    </row>
    <row r="534" spans="1:14" hidden="1" x14ac:dyDescent="0.2">
      <c r="A534" s="17">
        <v>513</v>
      </c>
      <c r="B534" s="16" t="s">
        <v>1002</v>
      </c>
      <c r="C534" s="17">
        <v>152</v>
      </c>
      <c r="D534" s="18">
        <v>2</v>
      </c>
      <c r="E534" s="19" t="s">
        <v>1038</v>
      </c>
      <c r="F534" s="19" t="s">
        <v>1038</v>
      </c>
      <c r="G534" s="19" t="s">
        <v>1039</v>
      </c>
      <c r="H534" s="20" t="s">
        <v>174</v>
      </c>
      <c r="I534" s="21">
        <v>40909</v>
      </c>
      <c r="J534" s="21">
        <v>42582</v>
      </c>
      <c r="K534" s="18"/>
      <c r="L534" t="e">
        <f t="shared" si="8"/>
        <v>#NAME?</v>
      </c>
    </row>
    <row r="535" spans="1:14" hidden="1" x14ac:dyDescent="0.2">
      <c r="A535" s="17">
        <v>513</v>
      </c>
      <c r="B535" s="16" t="s">
        <v>1002</v>
      </c>
      <c r="C535" s="17">
        <v>153</v>
      </c>
      <c r="D535" s="18">
        <v>2</v>
      </c>
      <c r="E535" s="19" t="s">
        <v>1040</v>
      </c>
      <c r="F535" s="19" t="s">
        <v>1040</v>
      </c>
      <c r="G535" s="19" t="s">
        <v>1041</v>
      </c>
      <c r="H535" s="20" t="s">
        <v>174</v>
      </c>
      <c r="I535" s="21">
        <v>40909</v>
      </c>
      <c r="J535" s="21"/>
      <c r="K535" s="18"/>
      <c r="L535" t="e">
        <f t="shared" si="8"/>
        <v>#NAME?</v>
      </c>
    </row>
    <row r="536" spans="1:14" hidden="1" x14ac:dyDescent="0.2">
      <c r="A536" s="17">
        <v>513</v>
      </c>
      <c r="B536" s="16" t="s">
        <v>1002</v>
      </c>
      <c r="C536" s="17">
        <v>154</v>
      </c>
      <c r="D536" s="18">
        <v>2</v>
      </c>
      <c r="E536" s="19" t="s">
        <v>1042</v>
      </c>
      <c r="F536" s="19" t="s">
        <v>1042</v>
      </c>
      <c r="G536" s="19" t="s">
        <v>1043</v>
      </c>
      <c r="H536" s="20" t="s">
        <v>174</v>
      </c>
      <c r="I536" s="21">
        <v>40909</v>
      </c>
      <c r="J536" s="21"/>
      <c r="K536" s="18"/>
      <c r="L536" t="e">
        <f t="shared" si="8"/>
        <v>#NAME?</v>
      </c>
    </row>
    <row r="537" spans="1:14" hidden="1" x14ac:dyDescent="0.2">
      <c r="A537" s="11">
        <v>541</v>
      </c>
      <c r="B537" s="10" t="s">
        <v>1002</v>
      </c>
      <c r="C537" s="11">
        <v>0</v>
      </c>
      <c r="D537" s="12">
        <v>1</v>
      </c>
      <c r="E537" s="13" t="s">
        <v>133</v>
      </c>
      <c r="F537" s="13" t="s">
        <v>133</v>
      </c>
      <c r="G537" s="13" t="s">
        <v>1044</v>
      </c>
      <c r="H537" s="14" t="s">
        <v>174</v>
      </c>
      <c r="I537" s="15">
        <v>40909</v>
      </c>
      <c r="J537" s="15"/>
      <c r="K537" s="12" t="s">
        <v>178</v>
      </c>
      <c r="L537" t="e">
        <f t="shared" si="8"/>
        <v>#NAME?</v>
      </c>
      <c r="M537" t="e">
        <f>VLOOKUP(A537,zubstat,6,0)</f>
        <v>#NAME?</v>
      </c>
    </row>
    <row r="538" spans="1:14" hidden="1" x14ac:dyDescent="0.2">
      <c r="A538" s="17">
        <v>541</v>
      </c>
      <c r="B538" s="16" t="s">
        <v>1002</v>
      </c>
      <c r="C538" s="17">
        <v>704</v>
      </c>
      <c r="D538" s="18">
        <v>2</v>
      </c>
      <c r="E538" s="19" t="s">
        <v>1045</v>
      </c>
      <c r="F538" s="19" t="s">
        <v>1046</v>
      </c>
      <c r="G538" s="19" t="s">
        <v>1047</v>
      </c>
      <c r="H538" s="20" t="s">
        <v>174</v>
      </c>
      <c r="I538" s="21">
        <v>40909</v>
      </c>
      <c r="J538" s="21"/>
      <c r="K538" s="18"/>
      <c r="L538" t="e">
        <f t="shared" si="8"/>
        <v>#NAME?</v>
      </c>
    </row>
    <row r="539" spans="1:14" hidden="1" x14ac:dyDescent="0.2">
      <c r="A539" s="17">
        <v>541</v>
      </c>
      <c r="B539" s="16" t="s">
        <v>1002</v>
      </c>
      <c r="C539" s="17">
        <v>711</v>
      </c>
      <c r="D539" s="18">
        <v>2</v>
      </c>
      <c r="E539" s="19" t="s">
        <v>1048</v>
      </c>
      <c r="F539" s="19" t="s">
        <v>1049</v>
      </c>
      <c r="G539" s="19" t="s">
        <v>1050</v>
      </c>
      <c r="H539" s="20" t="s">
        <v>174</v>
      </c>
      <c r="I539" s="21">
        <v>40909</v>
      </c>
      <c r="J539" s="21">
        <v>41115</v>
      </c>
      <c r="K539" s="18"/>
      <c r="L539" t="e">
        <f t="shared" si="8"/>
        <v>#NAME?</v>
      </c>
    </row>
    <row r="540" spans="1:14" hidden="1" x14ac:dyDescent="0.2">
      <c r="A540" s="11">
        <v>544</v>
      </c>
      <c r="B540" s="10" t="s">
        <v>1002</v>
      </c>
      <c r="C540" s="11">
        <v>0</v>
      </c>
      <c r="D540" s="12">
        <v>1</v>
      </c>
      <c r="E540" s="13" t="s">
        <v>134</v>
      </c>
      <c r="F540" s="13" t="s">
        <v>134</v>
      </c>
      <c r="G540" s="13" t="s">
        <v>1051</v>
      </c>
      <c r="H540" s="14" t="s">
        <v>174</v>
      </c>
      <c r="I540" s="15">
        <v>40909</v>
      </c>
      <c r="J540" s="15"/>
      <c r="K540" s="12" t="s">
        <v>187</v>
      </c>
      <c r="L540" t="e">
        <f t="shared" si="8"/>
        <v>#NAME?</v>
      </c>
      <c r="M540" t="e">
        <f>VLOOKUP(A540,zubstat,6,0)</f>
        <v>#NAME?</v>
      </c>
    </row>
    <row r="541" spans="1:14" hidden="1" x14ac:dyDescent="0.2">
      <c r="A541" s="17">
        <v>544</v>
      </c>
      <c r="B541" s="16" t="s">
        <v>1002</v>
      </c>
      <c r="C541" s="17">
        <v>34</v>
      </c>
      <c r="D541" s="18">
        <v>2</v>
      </c>
      <c r="E541" s="19" t="s">
        <v>1052</v>
      </c>
      <c r="F541" s="19" t="s">
        <v>1052</v>
      </c>
      <c r="G541" s="19" t="s">
        <v>1053</v>
      </c>
      <c r="H541" s="20" t="s">
        <v>174</v>
      </c>
      <c r="I541" s="21">
        <v>40909</v>
      </c>
      <c r="J541" s="21"/>
      <c r="K541" s="18"/>
      <c r="L541" t="e">
        <f t="shared" si="8"/>
        <v>#NAME?</v>
      </c>
    </row>
    <row r="542" spans="1:14" hidden="1" x14ac:dyDescent="0.2">
      <c r="A542" s="11">
        <v>546</v>
      </c>
      <c r="B542" s="10" t="s">
        <v>1002</v>
      </c>
      <c r="C542" s="11">
        <v>0</v>
      </c>
      <c r="D542" s="12">
        <v>1</v>
      </c>
      <c r="E542" s="13" t="s">
        <v>90</v>
      </c>
      <c r="F542" s="13" t="s">
        <v>90</v>
      </c>
      <c r="G542" s="13" t="s">
        <v>1054</v>
      </c>
      <c r="H542" s="14" t="s">
        <v>174</v>
      </c>
      <c r="I542" s="15">
        <v>40909</v>
      </c>
      <c r="J542" s="15"/>
      <c r="K542" s="12" t="s">
        <v>178</v>
      </c>
      <c r="L542" t="e">
        <f t="shared" si="8"/>
        <v>#NAME?</v>
      </c>
      <c r="M542" t="e">
        <f>VLOOKUP(A542,zubstat,6,0)</f>
        <v>#NAME?</v>
      </c>
    </row>
    <row r="543" spans="1:14" hidden="1" x14ac:dyDescent="0.2">
      <c r="A543" s="17">
        <v>546</v>
      </c>
      <c r="B543" s="16" t="s">
        <v>1002</v>
      </c>
      <c r="C543" s="17">
        <v>760</v>
      </c>
      <c r="D543" s="18">
        <v>2</v>
      </c>
      <c r="E543" s="19" t="s">
        <v>255</v>
      </c>
      <c r="F543" s="19" t="s">
        <v>255</v>
      </c>
      <c r="G543" s="19" t="s">
        <v>256</v>
      </c>
      <c r="H543" s="20" t="s">
        <v>174</v>
      </c>
      <c r="I543" s="21">
        <v>40909</v>
      </c>
      <c r="J543" s="21"/>
      <c r="K543" s="18"/>
      <c r="L543" t="e">
        <f t="shared" si="8"/>
        <v>#NAME?</v>
      </c>
    </row>
    <row r="544" spans="1:14" hidden="1" x14ac:dyDescent="0.2">
      <c r="A544" s="11">
        <v>547</v>
      </c>
      <c r="B544" s="10" t="s">
        <v>1002</v>
      </c>
      <c r="C544" s="11">
        <v>0</v>
      </c>
      <c r="D544" s="12">
        <v>1</v>
      </c>
      <c r="E544" s="13" t="s">
        <v>1055</v>
      </c>
      <c r="F544" s="13" t="s">
        <v>1055</v>
      </c>
      <c r="G544" s="13" t="s">
        <v>1056</v>
      </c>
      <c r="H544" s="14" t="s">
        <v>551</v>
      </c>
      <c r="I544" s="15">
        <v>43385</v>
      </c>
      <c r="J544" s="15"/>
      <c r="K544" s="12" t="s">
        <v>187</v>
      </c>
      <c r="L544" t="e">
        <f t="shared" si="8"/>
        <v>#NAME?</v>
      </c>
      <c r="M544" t="e">
        <f>VLOOKUP(A544,zubstat,6,0)</f>
        <v>#NAME?</v>
      </c>
      <c r="N544" t="s">
        <v>1145</v>
      </c>
    </row>
    <row r="545" spans="1:14" hidden="1" x14ac:dyDescent="0.2">
      <c r="A545" s="17">
        <v>547</v>
      </c>
      <c r="B545" s="16" t="s">
        <v>1002</v>
      </c>
      <c r="C545" s="17">
        <v>52</v>
      </c>
      <c r="D545" s="18">
        <v>2</v>
      </c>
      <c r="E545" s="19" t="s">
        <v>1055</v>
      </c>
      <c r="F545" s="19" t="s">
        <v>1055</v>
      </c>
      <c r="G545" s="19" t="s">
        <v>1056</v>
      </c>
      <c r="H545" s="20" t="s">
        <v>551</v>
      </c>
      <c r="I545" s="21">
        <v>43385</v>
      </c>
      <c r="J545" s="21"/>
      <c r="K545" s="18"/>
      <c r="L545" t="e">
        <f t="shared" si="8"/>
        <v>#NAME?</v>
      </c>
    </row>
    <row r="546" spans="1:14" hidden="1" x14ac:dyDescent="0.2">
      <c r="A546" s="11">
        <v>548</v>
      </c>
      <c r="B546" s="10" t="s">
        <v>1002</v>
      </c>
      <c r="C546" s="11">
        <v>0</v>
      </c>
      <c r="D546" s="12">
        <v>1</v>
      </c>
      <c r="E546" s="13" t="s">
        <v>1057</v>
      </c>
      <c r="F546" s="13" t="s">
        <v>1057</v>
      </c>
      <c r="G546" s="13" t="s">
        <v>1057</v>
      </c>
      <c r="H546" s="14" t="s">
        <v>551</v>
      </c>
      <c r="I546" s="15">
        <v>43385</v>
      </c>
      <c r="J546" s="15"/>
      <c r="K546" s="12" t="s">
        <v>187</v>
      </c>
      <c r="L546" t="e">
        <f t="shared" si="8"/>
        <v>#NAME?</v>
      </c>
      <c r="M546" t="e">
        <f>VLOOKUP(A546,zubstat,6,0)</f>
        <v>#NAME?</v>
      </c>
      <c r="N546" t="s">
        <v>1145</v>
      </c>
    </row>
    <row r="547" spans="1:14" hidden="1" x14ac:dyDescent="0.2">
      <c r="A547" s="17">
        <v>548</v>
      </c>
      <c r="B547" s="16" t="s">
        <v>1002</v>
      </c>
      <c r="C547" s="17">
        <v>53</v>
      </c>
      <c r="D547" s="18">
        <v>2</v>
      </c>
      <c r="E547" s="19" t="s">
        <v>1058</v>
      </c>
      <c r="F547" s="19" t="s">
        <v>1058</v>
      </c>
      <c r="G547" s="19" t="s">
        <v>1057</v>
      </c>
      <c r="H547" s="20" t="s">
        <v>551</v>
      </c>
      <c r="I547" s="21">
        <v>43385</v>
      </c>
      <c r="J547" s="21"/>
      <c r="K547" s="18"/>
      <c r="L547" t="e">
        <f t="shared" si="8"/>
        <v>#NAME?</v>
      </c>
    </row>
    <row r="548" spans="1:14" hidden="1" x14ac:dyDescent="0.2">
      <c r="A548" s="11">
        <v>549</v>
      </c>
      <c r="B548" s="10" t="s">
        <v>1002</v>
      </c>
      <c r="C548" s="11">
        <v>0</v>
      </c>
      <c r="D548" s="12">
        <v>1</v>
      </c>
      <c r="E548" s="13" t="s">
        <v>1018</v>
      </c>
      <c r="F548" s="13" t="s">
        <v>1018</v>
      </c>
      <c r="G548" s="13" t="s">
        <v>1019</v>
      </c>
      <c r="H548" s="14" t="s">
        <v>551</v>
      </c>
      <c r="I548" s="15">
        <v>43466</v>
      </c>
      <c r="J548" s="15"/>
      <c r="K548" s="12" t="s">
        <v>187</v>
      </c>
      <c r="L548" t="e">
        <f t="shared" si="8"/>
        <v>#NAME?</v>
      </c>
      <c r="M548" t="e">
        <f>VLOOKUP(A548,zubstat,6,0)</f>
        <v>#NAME?</v>
      </c>
      <c r="N548" t="s">
        <v>1145</v>
      </c>
    </row>
    <row r="549" spans="1:14" hidden="1" x14ac:dyDescent="0.2">
      <c r="A549" s="17">
        <v>549</v>
      </c>
      <c r="B549" s="16" t="s">
        <v>1002</v>
      </c>
      <c r="C549" s="17">
        <v>33</v>
      </c>
      <c r="D549" s="18">
        <v>2</v>
      </c>
      <c r="E549" s="19" t="s">
        <v>1018</v>
      </c>
      <c r="F549" s="19" t="s">
        <v>1018</v>
      </c>
      <c r="G549" s="19" t="s">
        <v>1019</v>
      </c>
      <c r="H549" s="20" t="s">
        <v>551</v>
      </c>
      <c r="I549" s="21">
        <v>43466</v>
      </c>
      <c r="J549" s="21"/>
      <c r="K549" s="18"/>
      <c r="L549" t="e">
        <f t="shared" si="8"/>
        <v>#NAME?</v>
      </c>
    </row>
    <row r="550" spans="1:14" hidden="1" x14ac:dyDescent="0.2">
      <c r="A550" s="17">
        <v>549</v>
      </c>
      <c r="B550" s="16" t="s">
        <v>1002</v>
      </c>
      <c r="C550" s="17">
        <v>50</v>
      </c>
      <c r="D550" s="18">
        <v>2</v>
      </c>
      <c r="E550" s="19" t="s">
        <v>1020</v>
      </c>
      <c r="F550" s="19" t="s">
        <v>1021</v>
      </c>
      <c r="G550" s="19" t="s">
        <v>1022</v>
      </c>
      <c r="H550" s="20" t="s">
        <v>551</v>
      </c>
      <c r="I550" s="21">
        <v>43466</v>
      </c>
      <c r="J550" s="21"/>
      <c r="K550" s="18"/>
      <c r="L550" t="e">
        <f t="shared" si="8"/>
        <v>#NAME?</v>
      </c>
    </row>
    <row r="551" spans="1:14" hidden="1" x14ac:dyDescent="0.2">
      <c r="A551" s="11">
        <v>550</v>
      </c>
      <c r="B551" s="10" t="s">
        <v>1002</v>
      </c>
      <c r="C551" s="11">
        <v>0</v>
      </c>
      <c r="D551" s="12">
        <v>1</v>
      </c>
      <c r="E551" s="13" t="s">
        <v>1059</v>
      </c>
      <c r="F551" s="13" t="s">
        <v>1059</v>
      </c>
      <c r="G551" s="13" t="s">
        <v>1060</v>
      </c>
      <c r="H551" s="14" t="s">
        <v>551</v>
      </c>
      <c r="I551" s="15">
        <v>43385</v>
      </c>
      <c r="J551" s="15"/>
      <c r="K551" s="12" t="s">
        <v>187</v>
      </c>
      <c r="L551" t="e">
        <f t="shared" si="8"/>
        <v>#NAME?</v>
      </c>
      <c r="M551" t="e">
        <f>VLOOKUP(A551,zubstat,6,0)</f>
        <v>#NAME?</v>
      </c>
      <c r="N551" t="s">
        <v>1145</v>
      </c>
    </row>
    <row r="552" spans="1:14" hidden="1" x14ac:dyDescent="0.2">
      <c r="A552" s="17">
        <v>550</v>
      </c>
      <c r="B552" s="16" t="s">
        <v>1002</v>
      </c>
      <c r="C552" s="17">
        <v>54</v>
      </c>
      <c r="D552" s="18">
        <v>2</v>
      </c>
      <c r="E552" s="19" t="s">
        <v>1059</v>
      </c>
      <c r="F552" s="19" t="s">
        <v>1059</v>
      </c>
      <c r="G552" s="19" t="s">
        <v>1060</v>
      </c>
      <c r="H552" s="20" t="s">
        <v>551</v>
      </c>
      <c r="I552" s="21">
        <v>43385</v>
      </c>
      <c r="J552" s="21"/>
      <c r="K552" s="18"/>
      <c r="L552" t="e">
        <f t="shared" si="8"/>
        <v>#NAME?</v>
      </c>
    </row>
    <row r="553" spans="1:14" hidden="1" x14ac:dyDescent="0.2">
      <c r="A553" s="11">
        <v>551</v>
      </c>
      <c r="B553" s="10" t="s">
        <v>1002</v>
      </c>
      <c r="C553" s="11">
        <v>0</v>
      </c>
      <c r="D553" s="12">
        <v>1</v>
      </c>
      <c r="E553" s="13" t="s">
        <v>1061</v>
      </c>
      <c r="F553" s="13" t="s">
        <v>1061</v>
      </c>
      <c r="G553" s="13" t="s">
        <v>1062</v>
      </c>
      <c r="H553" s="14" t="s">
        <v>551</v>
      </c>
      <c r="I553" s="15">
        <v>43385</v>
      </c>
      <c r="J553" s="15"/>
      <c r="K553" s="12" t="s">
        <v>187</v>
      </c>
      <c r="L553" t="e">
        <f t="shared" si="8"/>
        <v>#NAME?</v>
      </c>
      <c r="M553" t="e">
        <f>VLOOKUP(A553,zubstat,6,0)</f>
        <v>#NAME?</v>
      </c>
      <c r="N553" t="s">
        <v>1145</v>
      </c>
    </row>
    <row r="554" spans="1:14" hidden="1" x14ac:dyDescent="0.2">
      <c r="A554" s="17">
        <v>551</v>
      </c>
      <c r="B554" s="16" t="s">
        <v>1002</v>
      </c>
      <c r="C554" s="17">
        <v>55</v>
      </c>
      <c r="D554" s="18">
        <v>2</v>
      </c>
      <c r="E554" s="19" t="s">
        <v>1061</v>
      </c>
      <c r="F554" s="19" t="s">
        <v>1061</v>
      </c>
      <c r="G554" s="19" t="s">
        <v>1062</v>
      </c>
      <c r="H554" s="20" t="s">
        <v>551</v>
      </c>
      <c r="I554" s="21">
        <v>43385</v>
      </c>
      <c r="J554" s="21"/>
      <c r="K554" s="18"/>
      <c r="L554" t="e">
        <f t="shared" si="8"/>
        <v>#NAME?</v>
      </c>
    </row>
    <row r="555" spans="1:14" hidden="1" x14ac:dyDescent="0.2">
      <c r="A555" s="11">
        <v>552</v>
      </c>
      <c r="B555" s="10" t="s">
        <v>1002</v>
      </c>
      <c r="C555" s="11">
        <v>0</v>
      </c>
      <c r="D555" s="12">
        <v>1</v>
      </c>
      <c r="E555" s="13" t="s">
        <v>1063</v>
      </c>
      <c r="F555" s="13" t="s">
        <v>1063</v>
      </c>
      <c r="G555" s="13" t="s">
        <v>1064</v>
      </c>
      <c r="H555" s="14" t="s">
        <v>551</v>
      </c>
      <c r="I555" s="15">
        <v>43385</v>
      </c>
      <c r="J555" s="15"/>
      <c r="K555" s="12" t="s">
        <v>187</v>
      </c>
      <c r="L555" t="e">
        <f t="shared" si="8"/>
        <v>#NAME?</v>
      </c>
      <c r="M555" t="e">
        <f>VLOOKUP(A555,zubstat,6,0)</f>
        <v>#NAME?</v>
      </c>
      <c r="N555" t="s">
        <v>1145</v>
      </c>
    </row>
    <row r="556" spans="1:14" hidden="1" x14ac:dyDescent="0.2">
      <c r="A556" s="17">
        <v>552</v>
      </c>
      <c r="B556" s="16" t="s">
        <v>1002</v>
      </c>
      <c r="C556" s="17">
        <v>56</v>
      </c>
      <c r="D556" s="18">
        <v>2</v>
      </c>
      <c r="E556" s="19" t="s">
        <v>1063</v>
      </c>
      <c r="F556" s="19" t="s">
        <v>1063</v>
      </c>
      <c r="G556" s="19" t="s">
        <v>1064</v>
      </c>
      <c r="H556" s="20" t="s">
        <v>551</v>
      </c>
      <c r="I556" s="21">
        <v>43385</v>
      </c>
      <c r="J556" s="21"/>
      <c r="K556" s="18"/>
      <c r="L556" t="e">
        <f t="shared" si="8"/>
        <v>#NAME?</v>
      </c>
    </row>
    <row r="557" spans="1:14" hidden="1" x14ac:dyDescent="0.2">
      <c r="A557" s="4">
        <v>0</v>
      </c>
      <c r="B557" s="22" t="s">
        <v>1065</v>
      </c>
      <c r="C557" s="4">
        <v>0</v>
      </c>
      <c r="D557" s="5">
        <v>0</v>
      </c>
      <c r="E557" s="6" t="s">
        <v>1066</v>
      </c>
      <c r="F557" s="6" t="s">
        <v>1067</v>
      </c>
      <c r="G557" s="6" t="s">
        <v>1068</v>
      </c>
      <c r="H557" s="7" t="s">
        <v>174</v>
      </c>
      <c r="I557" s="8">
        <v>40909</v>
      </c>
      <c r="J557" s="9"/>
      <c r="K557" s="5"/>
      <c r="L557" t="e">
        <f t="shared" si="8"/>
        <v>#NAME?</v>
      </c>
    </row>
    <row r="558" spans="1:14" hidden="1" x14ac:dyDescent="0.2">
      <c r="A558" s="11">
        <v>601</v>
      </c>
      <c r="B558" s="10" t="s">
        <v>1065</v>
      </c>
      <c r="C558" s="11">
        <v>0</v>
      </c>
      <c r="D558" s="12">
        <v>1</v>
      </c>
      <c r="E558" s="13" t="s">
        <v>1069</v>
      </c>
      <c r="F558" s="13" t="s">
        <v>1069</v>
      </c>
      <c r="G558" s="13" t="s">
        <v>1068</v>
      </c>
      <c r="H558" s="14" t="s">
        <v>174</v>
      </c>
      <c r="I558" s="15">
        <v>40909</v>
      </c>
      <c r="J558" s="15">
        <v>40909</v>
      </c>
      <c r="K558" s="12"/>
      <c r="L558" t="e">
        <f t="shared" si="8"/>
        <v>#NAME?</v>
      </c>
      <c r="M558" t="e">
        <f>VLOOKUP(A558,zubstat,6,0)</f>
        <v>#NAME?</v>
      </c>
    </row>
    <row r="559" spans="1:14" hidden="1" x14ac:dyDescent="0.2">
      <c r="A559" s="17">
        <v>601</v>
      </c>
      <c r="B559" s="16" t="s">
        <v>1065</v>
      </c>
      <c r="C559" s="17">
        <v>423</v>
      </c>
      <c r="D559" s="18">
        <v>2</v>
      </c>
      <c r="E559" s="19" t="s">
        <v>1069</v>
      </c>
      <c r="F559" s="19" t="s">
        <v>1069</v>
      </c>
      <c r="G559" s="19" t="s">
        <v>1068</v>
      </c>
      <c r="H559" s="20" t="s">
        <v>174</v>
      </c>
      <c r="I559" s="21">
        <v>40909</v>
      </c>
      <c r="J559" s="21">
        <v>40909</v>
      </c>
      <c r="K559" s="18"/>
      <c r="L559" t="e">
        <f t="shared" si="8"/>
        <v>#NAME?</v>
      </c>
    </row>
    <row r="560" spans="1:14" hidden="1" x14ac:dyDescent="0.2">
      <c r="A560" s="11">
        <v>641</v>
      </c>
      <c r="B560" s="10" t="s">
        <v>1065</v>
      </c>
      <c r="C560" s="11">
        <v>0</v>
      </c>
      <c r="D560" s="12">
        <v>1</v>
      </c>
      <c r="E560" s="13" t="s">
        <v>136</v>
      </c>
      <c r="F560" s="13" t="s">
        <v>1070</v>
      </c>
      <c r="G560" s="13" t="s">
        <v>1071</v>
      </c>
      <c r="H560" s="14" t="s">
        <v>174</v>
      </c>
      <c r="I560" s="15">
        <v>40909</v>
      </c>
      <c r="J560" s="15"/>
      <c r="K560" s="12" t="s">
        <v>178</v>
      </c>
      <c r="L560" t="e">
        <f t="shared" si="8"/>
        <v>#NAME?</v>
      </c>
      <c r="M560" t="e">
        <f>VLOOKUP(A560,zubstat,6,0)</f>
        <v>#NAME?</v>
      </c>
    </row>
    <row r="561" spans="1:13" hidden="1" x14ac:dyDescent="0.2">
      <c r="A561" s="17">
        <v>641</v>
      </c>
      <c r="B561" s="16" t="s">
        <v>1065</v>
      </c>
      <c r="C561" s="17">
        <v>404</v>
      </c>
      <c r="D561" s="18">
        <v>2</v>
      </c>
      <c r="E561" s="19" t="s">
        <v>517</v>
      </c>
      <c r="F561" s="19" t="s">
        <v>517</v>
      </c>
      <c r="G561" s="19" t="s">
        <v>1072</v>
      </c>
      <c r="H561" s="20" t="s">
        <v>174</v>
      </c>
      <c r="I561" s="21">
        <v>40909</v>
      </c>
      <c r="J561" s="21">
        <v>40909</v>
      </c>
      <c r="K561" s="18"/>
      <c r="L561" t="e">
        <f t="shared" si="8"/>
        <v>#NAME?</v>
      </c>
    </row>
    <row r="562" spans="1:13" hidden="1" x14ac:dyDescent="0.2">
      <c r="A562" s="17">
        <v>641</v>
      </c>
      <c r="B562" s="16" t="s">
        <v>1065</v>
      </c>
      <c r="C562" s="17">
        <v>420</v>
      </c>
      <c r="D562" s="18">
        <v>2</v>
      </c>
      <c r="E562" s="19" t="s">
        <v>1073</v>
      </c>
      <c r="F562" s="19" t="s">
        <v>1074</v>
      </c>
      <c r="G562" s="19" t="s">
        <v>1075</v>
      </c>
      <c r="H562" s="20" t="s">
        <v>185</v>
      </c>
      <c r="I562" s="21">
        <v>40909</v>
      </c>
      <c r="J562" s="21"/>
      <c r="K562" s="18"/>
      <c r="L562" t="e">
        <f t="shared" si="8"/>
        <v>#NAME?</v>
      </c>
    </row>
    <row r="563" spans="1:13" hidden="1" x14ac:dyDescent="0.2">
      <c r="A563" s="17">
        <v>641</v>
      </c>
      <c r="B563" s="16" t="s">
        <v>1065</v>
      </c>
      <c r="C563" s="17">
        <v>421</v>
      </c>
      <c r="D563" s="18">
        <v>2</v>
      </c>
      <c r="E563" s="19" t="s">
        <v>1076</v>
      </c>
      <c r="F563" s="19" t="s">
        <v>1077</v>
      </c>
      <c r="G563" s="19" t="s">
        <v>1078</v>
      </c>
      <c r="H563" s="20" t="s">
        <v>185</v>
      </c>
      <c r="I563" s="21">
        <v>40909</v>
      </c>
      <c r="J563" s="21"/>
      <c r="K563" s="18"/>
      <c r="L563" t="e">
        <f t="shared" si="8"/>
        <v>#NAME?</v>
      </c>
    </row>
    <row r="564" spans="1:13" hidden="1" x14ac:dyDescent="0.2">
      <c r="A564" s="17">
        <v>641</v>
      </c>
      <c r="B564" s="16" t="s">
        <v>1065</v>
      </c>
      <c r="C564" s="17">
        <v>422</v>
      </c>
      <c r="D564" s="18">
        <v>2</v>
      </c>
      <c r="E564" s="19" t="s">
        <v>1079</v>
      </c>
      <c r="F564" s="19" t="s">
        <v>1080</v>
      </c>
      <c r="G564" s="19" t="s">
        <v>1081</v>
      </c>
      <c r="H564" s="20" t="s">
        <v>185</v>
      </c>
      <c r="I564" s="21">
        <v>40909</v>
      </c>
      <c r="J564" s="21"/>
      <c r="K564" s="18"/>
      <c r="L564" t="e">
        <f t="shared" si="8"/>
        <v>#NAME?</v>
      </c>
    </row>
    <row r="565" spans="1:13" hidden="1" x14ac:dyDescent="0.2">
      <c r="A565" s="11">
        <v>644</v>
      </c>
      <c r="B565" s="10" t="s">
        <v>1065</v>
      </c>
      <c r="C565" s="11">
        <v>0</v>
      </c>
      <c r="D565" s="12">
        <v>1</v>
      </c>
      <c r="E565" s="13" t="s">
        <v>137</v>
      </c>
      <c r="F565" s="13" t="s">
        <v>1082</v>
      </c>
      <c r="G565" s="13" t="s">
        <v>1083</v>
      </c>
      <c r="H565" s="14" t="s">
        <v>174</v>
      </c>
      <c r="I565" s="15">
        <v>40909</v>
      </c>
      <c r="J565" s="15"/>
      <c r="K565" s="12" t="s">
        <v>178</v>
      </c>
      <c r="L565" t="e">
        <f t="shared" si="8"/>
        <v>#NAME?</v>
      </c>
      <c r="M565" t="e">
        <f>VLOOKUP(A565,zubstat,6,0)</f>
        <v>#NAME?</v>
      </c>
    </row>
    <row r="566" spans="1:13" hidden="1" x14ac:dyDescent="0.2">
      <c r="A566" s="17">
        <v>644</v>
      </c>
      <c r="B566" s="16" t="s">
        <v>1065</v>
      </c>
      <c r="C566" s="17">
        <v>405</v>
      </c>
      <c r="D566" s="18">
        <v>2</v>
      </c>
      <c r="E566" s="19" t="s">
        <v>1084</v>
      </c>
      <c r="F566" s="19" t="s">
        <v>1084</v>
      </c>
      <c r="G566" s="19" t="s">
        <v>1085</v>
      </c>
      <c r="H566" s="20" t="s">
        <v>174</v>
      </c>
      <c r="I566" s="21">
        <v>40909</v>
      </c>
      <c r="J566" s="21">
        <v>40909</v>
      </c>
      <c r="K566" s="18"/>
      <c r="L566" t="e">
        <f t="shared" si="8"/>
        <v>#NAME?</v>
      </c>
    </row>
    <row r="567" spans="1:13" hidden="1" x14ac:dyDescent="0.2">
      <c r="A567" s="17">
        <v>644</v>
      </c>
      <c r="B567" s="16" t="s">
        <v>1065</v>
      </c>
      <c r="C567" s="17">
        <v>405</v>
      </c>
      <c r="D567" s="18">
        <v>2</v>
      </c>
      <c r="E567" s="19" t="s">
        <v>1086</v>
      </c>
      <c r="F567" s="19" t="s">
        <v>1086</v>
      </c>
      <c r="G567" s="19" t="s">
        <v>1087</v>
      </c>
      <c r="H567" s="20" t="s">
        <v>174</v>
      </c>
      <c r="I567" s="21">
        <v>40909</v>
      </c>
      <c r="J567" s="21"/>
      <c r="K567" s="18"/>
      <c r="L567" t="e">
        <f t="shared" si="8"/>
        <v>#NAME?</v>
      </c>
    </row>
    <row r="568" spans="1:13" hidden="1" x14ac:dyDescent="0.2">
      <c r="A568" s="17">
        <v>644</v>
      </c>
      <c r="B568" s="16" t="s">
        <v>1065</v>
      </c>
      <c r="C568" s="17">
        <v>406</v>
      </c>
      <c r="D568" s="18">
        <v>2</v>
      </c>
      <c r="E568" s="19" t="s">
        <v>1088</v>
      </c>
      <c r="F568" s="19" t="s">
        <v>1088</v>
      </c>
      <c r="G568" s="19" t="s">
        <v>1089</v>
      </c>
      <c r="H568" s="20" t="s">
        <v>185</v>
      </c>
      <c r="I568" s="21">
        <v>40909</v>
      </c>
      <c r="J568" s="21"/>
      <c r="K568" s="18"/>
      <c r="L568" t="e">
        <f t="shared" si="8"/>
        <v>#NAME?</v>
      </c>
    </row>
    <row r="569" spans="1:13" hidden="1" x14ac:dyDescent="0.2">
      <c r="A569" s="17">
        <v>644</v>
      </c>
      <c r="B569" s="16" t="s">
        <v>1065</v>
      </c>
      <c r="C569" s="17">
        <v>407</v>
      </c>
      <c r="D569" s="18">
        <v>2</v>
      </c>
      <c r="E569" s="19" t="s">
        <v>1090</v>
      </c>
      <c r="F569" s="19" t="s">
        <v>1090</v>
      </c>
      <c r="G569" s="19" t="s">
        <v>1091</v>
      </c>
      <c r="H569" s="20" t="s">
        <v>185</v>
      </c>
      <c r="I569" s="21">
        <v>40909</v>
      </c>
      <c r="J569" s="21"/>
      <c r="K569" s="18"/>
      <c r="L569" t="e">
        <f t="shared" si="8"/>
        <v>#NAME?</v>
      </c>
    </row>
    <row r="570" spans="1:13" hidden="1" x14ac:dyDescent="0.2">
      <c r="A570" s="17">
        <v>644</v>
      </c>
      <c r="B570" s="16" t="s">
        <v>1065</v>
      </c>
      <c r="C570" s="17">
        <v>408</v>
      </c>
      <c r="D570" s="18">
        <v>2</v>
      </c>
      <c r="E570" s="19" t="s">
        <v>1092</v>
      </c>
      <c r="F570" s="19" t="s">
        <v>1092</v>
      </c>
      <c r="G570" s="19" t="s">
        <v>1093</v>
      </c>
      <c r="H570" s="20" t="s">
        <v>185</v>
      </c>
      <c r="I570" s="21">
        <v>40909</v>
      </c>
      <c r="J570" s="21"/>
      <c r="K570" s="18"/>
      <c r="L570" t="e">
        <f t="shared" si="8"/>
        <v>#NAME?</v>
      </c>
    </row>
    <row r="571" spans="1:13" hidden="1" x14ac:dyDescent="0.2">
      <c r="A571" s="17">
        <v>644</v>
      </c>
      <c r="B571" s="16" t="s">
        <v>1065</v>
      </c>
      <c r="C571" s="17">
        <v>409</v>
      </c>
      <c r="D571" s="18">
        <v>2</v>
      </c>
      <c r="E571" s="19" t="s">
        <v>1094</v>
      </c>
      <c r="F571" s="19" t="s">
        <v>1095</v>
      </c>
      <c r="G571" s="19" t="s">
        <v>1096</v>
      </c>
      <c r="H571" s="20" t="s">
        <v>185</v>
      </c>
      <c r="I571" s="21">
        <v>40909</v>
      </c>
      <c r="J571" s="21"/>
      <c r="K571" s="18"/>
      <c r="L571" t="e">
        <f t="shared" si="8"/>
        <v>#NAME?</v>
      </c>
    </row>
    <row r="572" spans="1:13" hidden="1" x14ac:dyDescent="0.2">
      <c r="A572" s="17">
        <v>644</v>
      </c>
      <c r="B572" s="16" t="s">
        <v>1065</v>
      </c>
      <c r="C572" s="17">
        <v>410</v>
      </c>
      <c r="D572" s="18">
        <v>2</v>
      </c>
      <c r="E572" s="19" t="s">
        <v>1097</v>
      </c>
      <c r="F572" s="19" t="s">
        <v>1098</v>
      </c>
      <c r="G572" s="19" t="s">
        <v>1099</v>
      </c>
      <c r="H572" s="20" t="s">
        <v>185</v>
      </c>
      <c r="I572" s="21">
        <v>40909</v>
      </c>
      <c r="J572" s="21"/>
      <c r="K572" s="18"/>
      <c r="L572" t="e">
        <f t="shared" si="8"/>
        <v>#NAME?</v>
      </c>
    </row>
    <row r="573" spans="1:13" hidden="1" x14ac:dyDescent="0.2">
      <c r="A573" s="17">
        <v>644</v>
      </c>
      <c r="B573" s="16" t="s">
        <v>1065</v>
      </c>
      <c r="C573" s="17">
        <v>411</v>
      </c>
      <c r="D573" s="18">
        <v>2</v>
      </c>
      <c r="E573" s="19" t="s">
        <v>1100</v>
      </c>
      <c r="F573" s="19" t="s">
        <v>1100</v>
      </c>
      <c r="G573" s="19" t="s">
        <v>1101</v>
      </c>
      <c r="H573" s="20" t="s">
        <v>185</v>
      </c>
      <c r="I573" s="21">
        <v>40909</v>
      </c>
      <c r="J573" s="21"/>
      <c r="K573" s="18"/>
      <c r="L573" t="e">
        <f t="shared" si="8"/>
        <v>#NAME?</v>
      </c>
    </row>
    <row r="574" spans="1:13" hidden="1" x14ac:dyDescent="0.2">
      <c r="A574" s="17">
        <v>644</v>
      </c>
      <c r="B574" s="16" t="s">
        <v>1065</v>
      </c>
      <c r="C574" s="17">
        <v>412</v>
      </c>
      <c r="D574" s="18">
        <v>2</v>
      </c>
      <c r="E574" s="19" t="s">
        <v>1102</v>
      </c>
      <c r="F574" s="19" t="s">
        <v>1102</v>
      </c>
      <c r="G574" s="19" t="s">
        <v>1103</v>
      </c>
      <c r="H574" s="20" t="s">
        <v>185</v>
      </c>
      <c r="I574" s="21">
        <v>40909</v>
      </c>
      <c r="J574" s="21"/>
      <c r="K574" s="18"/>
      <c r="L574" t="e">
        <f t="shared" si="8"/>
        <v>#NAME?</v>
      </c>
    </row>
    <row r="575" spans="1:13" hidden="1" x14ac:dyDescent="0.2">
      <c r="A575" s="17">
        <v>644</v>
      </c>
      <c r="B575" s="16" t="s">
        <v>1065</v>
      </c>
      <c r="C575" s="17">
        <v>413</v>
      </c>
      <c r="D575" s="18">
        <v>2</v>
      </c>
      <c r="E575" s="19" t="s">
        <v>1104</v>
      </c>
      <c r="F575" s="19" t="s">
        <v>1104</v>
      </c>
      <c r="G575" s="19" t="s">
        <v>1105</v>
      </c>
      <c r="H575" s="20" t="s">
        <v>185</v>
      </c>
      <c r="I575" s="21">
        <v>40909</v>
      </c>
      <c r="J575" s="21"/>
      <c r="K575" s="18"/>
      <c r="L575" t="e">
        <f t="shared" si="8"/>
        <v>#NAME?</v>
      </c>
    </row>
    <row r="576" spans="1:13" hidden="1" x14ac:dyDescent="0.2">
      <c r="A576" s="17">
        <v>644</v>
      </c>
      <c r="B576" s="16" t="s">
        <v>1065</v>
      </c>
      <c r="C576" s="17">
        <v>415</v>
      </c>
      <c r="D576" s="18">
        <v>2</v>
      </c>
      <c r="E576" s="19" t="s">
        <v>1106</v>
      </c>
      <c r="F576" s="19" t="s">
        <v>1106</v>
      </c>
      <c r="G576" s="19" t="s">
        <v>1107</v>
      </c>
      <c r="H576" s="20" t="s">
        <v>185</v>
      </c>
      <c r="I576" s="21">
        <v>40909</v>
      </c>
      <c r="J576" s="21">
        <v>41163</v>
      </c>
      <c r="K576" s="18"/>
      <c r="L576" t="e">
        <f t="shared" si="8"/>
        <v>#NAME?</v>
      </c>
    </row>
    <row r="577" spans="1:13" hidden="1" x14ac:dyDescent="0.2">
      <c r="A577" s="17">
        <v>644</v>
      </c>
      <c r="B577" s="16" t="s">
        <v>1065</v>
      </c>
      <c r="C577" s="17">
        <v>415</v>
      </c>
      <c r="D577" s="18">
        <v>2</v>
      </c>
      <c r="E577" s="19" t="s">
        <v>1108</v>
      </c>
      <c r="F577" s="19" t="s">
        <v>1109</v>
      </c>
      <c r="G577" s="19" t="s">
        <v>1110</v>
      </c>
      <c r="H577" s="20" t="s">
        <v>185</v>
      </c>
      <c r="I577" s="21">
        <v>41164</v>
      </c>
      <c r="J577" s="21"/>
      <c r="K577" s="18"/>
      <c r="L577" t="e">
        <f t="shared" si="8"/>
        <v>#NAME?</v>
      </c>
    </row>
    <row r="578" spans="1:13" hidden="1" x14ac:dyDescent="0.2">
      <c r="A578" s="17">
        <v>644</v>
      </c>
      <c r="B578" s="16" t="s">
        <v>1065</v>
      </c>
      <c r="C578" s="17">
        <v>416</v>
      </c>
      <c r="D578" s="18">
        <v>2</v>
      </c>
      <c r="E578" s="19" t="s">
        <v>1111</v>
      </c>
      <c r="F578" s="19" t="s">
        <v>1111</v>
      </c>
      <c r="G578" s="19" t="s">
        <v>1112</v>
      </c>
      <c r="H578" s="20" t="s">
        <v>185</v>
      </c>
      <c r="I578" s="21">
        <v>40909</v>
      </c>
      <c r="J578" s="21"/>
      <c r="K578" s="18"/>
      <c r="L578" t="e">
        <f t="shared" ref="L578:L606" si="9">VLOOKUP(A578,zubstat,2,0)</f>
        <v>#NAME?</v>
      </c>
    </row>
    <row r="579" spans="1:13" hidden="1" x14ac:dyDescent="0.2">
      <c r="A579" s="17">
        <v>644</v>
      </c>
      <c r="B579" s="16" t="s">
        <v>1065</v>
      </c>
      <c r="C579" s="17">
        <v>417</v>
      </c>
      <c r="D579" s="18">
        <v>2</v>
      </c>
      <c r="E579" s="19" t="s">
        <v>1113</v>
      </c>
      <c r="F579" s="19" t="s">
        <v>1113</v>
      </c>
      <c r="G579" s="19" t="s">
        <v>1114</v>
      </c>
      <c r="H579" s="20" t="s">
        <v>185</v>
      </c>
      <c r="I579" s="21">
        <v>40909</v>
      </c>
      <c r="J579" s="21"/>
      <c r="K579" s="18"/>
      <c r="L579" t="e">
        <f t="shared" si="9"/>
        <v>#NAME?</v>
      </c>
    </row>
    <row r="580" spans="1:13" hidden="1" x14ac:dyDescent="0.2">
      <c r="A580" s="17">
        <v>644</v>
      </c>
      <c r="B580" s="16" t="s">
        <v>1065</v>
      </c>
      <c r="C580" s="17">
        <v>418</v>
      </c>
      <c r="D580" s="18">
        <v>2</v>
      </c>
      <c r="E580" s="19" t="s">
        <v>1115</v>
      </c>
      <c r="F580" s="19" t="s">
        <v>1115</v>
      </c>
      <c r="G580" s="19" t="s">
        <v>1116</v>
      </c>
      <c r="H580" s="20" t="s">
        <v>185</v>
      </c>
      <c r="I580" s="21">
        <v>40909</v>
      </c>
      <c r="J580" s="21"/>
      <c r="K580" s="18"/>
      <c r="L580" t="e">
        <f t="shared" si="9"/>
        <v>#NAME?</v>
      </c>
    </row>
    <row r="581" spans="1:13" hidden="1" x14ac:dyDescent="0.2">
      <c r="A581" s="17">
        <v>644</v>
      </c>
      <c r="B581" s="16" t="s">
        <v>1065</v>
      </c>
      <c r="C581" s="17">
        <v>425</v>
      </c>
      <c r="D581" s="18">
        <v>2</v>
      </c>
      <c r="E581" s="19" t="s">
        <v>1117</v>
      </c>
      <c r="F581" s="19" t="s">
        <v>1117</v>
      </c>
      <c r="G581" s="19" t="s">
        <v>1118</v>
      </c>
      <c r="H581" s="20" t="s">
        <v>185</v>
      </c>
      <c r="I581" s="21">
        <v>40909</v>
      </c>
      <c r="J581" s="21"/>
      <c r="K581" s="18"/>
      <c r="L581" t="e">
        <f t="shared" si="9"/>
        <v>#NAME?</v>
      </c>
    </row>
    <row r="582" spans="1:13" hidden="1" x14ac:dyDescent="0.2">
      <c r="A582" s="4">
        <v>0</v>
      </c>
      <c r="B582" s="22" t="s">
        <v>1119</v>
      </c>
      <c r="C582" s="4">
        <v>0</v>
      </c>
      <c r="D582" s="5">
        <v>0</v>
      </c>
      <c r="E582" s="6" t="s">
        <v>138</v>
      </c>
      <c r="F582" s="6" t="s">
        <v>1120</v>
      </c>
      <c r="G582" s="6" t="s">
        <v>1121</v>
      </c>
      <c r="H582" s="7" t="s">
        <v>174</v>
      </c>
      <c r="I582" s="8">
        <v>40909</v>
      </c>
      <c r="J582" s="9"/>
      <c r="K582" s="5"/>
      <c r="L582" t="e">
        <f t="shared" si="9"/>
        <v>#NAME?</v>
      </c>
    </row>
    <row r="583" spans="1:13" hidden="1" x14ac:dyDescent="0.2">
      <c r="A583" s="11">
        <v>645</v>
      </c>
      <c r="B583" s="10" t="s">
        <v>1119</v>
      </c>
      <c r="C583" s="11">
        <v>0</v>
      </c>
      <c r="D583" s="12">
        <v>1</v>
      </c>
      <c r="E583" s="13" t="s">
        <v>1122</v>
      </c>
      <c r="F583" s="13" t="s">
        <v>1123</v>
      </c>
      <c r="G583" s="13" t="s">
        <v>1124</v>
      </c>
      <c r="H583" s="14" t="s">
        <v>174</v>
      </c>
      <c r="I583" s="15">
        <v>40909</v>
      </c>
      <c r="J583" s="15">
        <v>40909</v>
      </c>
      <c r="K583" s="12"/>
      <c r="L583" t="e">
        <f t="shared" si="9"/>
        <v>#NAME?</v>
      </c>
      <c r="M583" t="e">
        <f>VLOOKUP(A583,zubstat,6,0)</f>
        <v>#NAME?</v>
      </c>
    </row>
    <row r="584" spans="1:13" hidden="1" x14ac:dyDescent="0.2">
      <c r="A584" s="17">
        <v>645</v>
      </c>
      <c r="B584" s="16" t="s">
        <v>1119</v>
      </c>
      <c r="C584" s="17">
        <v>406</v>
      </c>
      <c r="D584" s="18">
        <v>2</v>
      </c>
      <c r="E584" s="19" t="s">
        <v>1088</v>
      </c>
      <c r="F584" s="19" t="s">
        <v>1088</v>
      </c>
      <c r="G584" s="19" t="s">
        <v>1089</v>
      </c>
      <c r="H584" s="20" t="s">
        <v>174</v>
      </c>
      <c r="I584" s="21">
        <v>40909</v>
      </c>
      <c r="J584" s="21">
        <v>40909</v>
      </c>
      <c r="K584" s="18"/>
      <c r="L584" t="e">
        <f t="shared" si="9"/>
        <v>#NAME?</v>
      </c>
    </row>
    <row r="585" spans="1:13" hidden="1" x14ac:dyDescent="0.2">
      <c r="A585" s="17">
        <v>645</v>
      </c>
      <c r="B585" s="16" t="s">
        <v>1119</v>
      </c>
      <c r="C585" s="17">
        <v>407</v>
      </c>
      <c r="D585" s="18">
        <v>2</v>
      </c>
      <c r="E585" s="19" t="s">
        <v>1090</v>
      </c>
      <c r="F585" s="19" t="s">
        <v>1090</v>
      </c>
      <c r="G585" s="19" t="s">
        <v>1091</v>
      </c>
      <c r="H585" s="20" t="s">
        <v>174</v>
      </c>
      <c r="I585" s="21">
        <v>40909</v>
      </c>
      <c r="J585" s="21">
        <v>40909</v>
      </c>
      <c r="K585" s="18"/>
      <c r="L585" t="e">
        <f t="shared" si="9"/>
        <v>#NAME?</v>
      </c>
    </row>
    <row r="586" spans="1:13" hidden="1" x14ac:dyDescent="0.2">
      <c r="A586" s="17">
        <v>645</v>
      </c>
      <c r="B586" s="16" t="s">
        <v>1119</v>
      </c>
      <c r="C586" s="17">
        <v>408</v>
      </c>
      <c r="D586" s="18">
        <v>2</v>
      </c>
      <c r="E586" s="19" t="s">
        <v>1092</v>
      </c>
      <c r="F586" s="19" t="s">
        <v>1092</v>
      </c>
      <c r="G586" s="19" t="s">
        <v>1093</v>
      </c>
      <c r="H586" s="20" t="s">
        <v>174</v>
      </c>
      <c r="I586" s="21">
        <v>40909</v>
      </c>
      <c r="J586" s="21">
        <v>40909</v>
      </c>
      <c r="K586" s="18"/>
      <c r="L586" t="e">
        <f t="shared" si="9"/>
        <v>#NAME?</v>
      </c>
    </row>
    <row r="587" spans="1:13" hidden="1" x14ac:dyDescent="0.2">
      <c r="A587" s="17">
        <v>645</v>
      </c>
      <c r="B587" s="16" t="s">
        <v>1119</v>
      </c>
      <c r="C587" s="17">
        <v>409</v>
      </c>
      <c r="D587" s="18">
        <v>2</v>
      </c>
      <c r="E587" s="19" t="s">
        <v>1094</v>
      </c>
      <c r="F587" s="19" t="s">
        <v>1125</v>
      </c>
      <c r="G587" s="19" t="s">
        <v>1096</v>
      </c>
      <c r="H587" s="20" t="s">
        <v>174</v>
      </c>
      <c r="I587" s="21">
        <v>40909</v>
      </c>
      <c r="J587" s="21">
        <v>40909</v>
      </c>
      <c r="K587" s="18"/>
      <c r="L587" t="e">
        <f t="shared" si="9"/>
        <v>#NAME?</v>
      </c>
    </row>
    <row r="588" spans="1:13" hidden="1" x14ac:dyDescent="0.2">
      <c r="A588" s="17">
        <v>645</v>
      </c>
      <c r="B588" s="16" t="s">
        <v>1119</v>
      </c>
      <c r="C588" s="17">
        <v>410</v>
      </c>
      <c r="D588" s="18">
        <v>2</v>
      </c>
      <c r="E588" s="19" t="s">
        <v>1097</v>
      </c>
      <c r="F588" s="19" t="s">
        <v>1097</v>
      </c>
      <c r="G588" s="19" t="s">
        <v>1099</v>
      </c>
      <c r="H588" s="20" t="s">
        <v>174</v>
      </c>
      <c r="I588" s="21">
        <v>40909</v>
      </c>
      <c r="J588" s="21">
        <v>40909</v>
      </c>
      <c r="K588" s="18"/>
      <c r="L588" t="e">
        <f t="shared" si="9"/>
        <v>#NAME?</v>
      </c>
    </row>
    <row r="589" spans="1:13" hidden="1" x14ac:dyDescent="0.2">
      <c r="A589" s="17">
        <v>645</v>
      </c>
      <c r="B589" s="16" t="s">
        <v>1119</v>
      </c>
      <c r="C589" s="17">
        <v>411</v>
      </c>
      <c r="D589" s="18">
        <v>2</v>
      </c>
      <c r="E589" s="19" t="s">
        <v>1100</v>
      </c>
      <c r="F589" s="19" t="s">
        <v>1100</v>
      </c>
      <c r="G589" s="19" t="s">
        <v>1101</v>
      </c>
      <c r="H589" s="20" t="s">
        <v>174</v>
      </c>
      <c r="I589" s="21">
        <v>40909</v>
      </c>
      <c r="J589" s="21">
        <v>40909</v>
      </c>
      <c r="K589" s="18"/>
      <c r="L589" t="e">
        <f t="shared" si="9"/>
        <v>#NAME?</v>
      </c>
    </row>
    <row r="590" spans="1:13" hidden="1" x14ac:dyDescent="0.2">
      <c r="A590" s="17">
        <v>645</v>
      </c>
      <c r="B590" s="16" t="s">
        <v>1119</v>
      </c>
      <c r="C590" s="17">
        <v>412</v>
      </c>
      <c r="D590" s="18">
        <v>2</v>
      </c>
      <c r="E590" s="19" t="s">
        <v>1102</v>
      </c>
      <c r="F590" s="19" t="s">
        <v>1102</v>
      </c>
      <c r="G590" s="19" t="s">
        <v>1103</v>
      </c>
      <c r="H590" s="20" t="s">
        <v>174</v>
      </c>
      <c r="I590" s="21">
        <v>40909</v>
      </c>
      <c r="J590" s="21">
        <v>40909</v>
      </c>
      <c r="K590" s="18"/>
      <c r="L590" t="e">
        <f t="shared" si="9"/>
        <v>#NAME?</v>
      </c>
    </row>
    <row r="591" spans="1:13" hidden="1" x14ac:dyDescent="0.2">
      <c r="A591" s="17">
        <v>645</v>
      </c>
      <c r="B591" s="16" t="s">
        <v>1119</v>
      </c>
      <c r="C591" s="17">
        <v>413</v>
      </c>
      <c r="D591" s="18">
        <v>2</v>
      </c>
      <c r="E591" s="19" t="s">
        <v>1104</v>
      </c>
      <c r="F591" s="19" t="s">
        <v>1104</v>
      </c>
      <c r="G591" s="19" t="s">
        <v>1105</v>
      </c>
      <c r="H591" s="20" t="s">
        <v>174</v>
      </c>
      <c r="I591" s="21">
        <v>40909</v>
      </c>
      <c r="J591" s="21">
        <v>40909</v>
      </c>
      <c r="K591" s="18"/>
      <c r="L591" t="e">
        <f t="shared" si="9"/>
        <v>#NAME?</v>
      </c>
    </row>
    <row r="592" spans="1:13" hidden="1" x14ac:dyDescent="0.2">
      <c r="A592" s="17">
        <v>645</v>
      </c>
      <c r="B592" s="16" t="s">
        <v>1119</v>
      </c>
      <c r="C592" s="17">
        <v>415</v>
      </c>
      <c r="D592" s="18">
        <v>2</v>
      </c>
      <c r="E592" s="19" t="s">
        <v>1106</v>
      </c>
      <c r="F592" s="19" t="s">
        <v>1106</v>
      </c>
      <c r="G592" s="19" t="s">
        <v>1107</v>
      </c>
      <c r="H592" s="20" t="s">
        <v>174</v>
      </c>
      <c r="I592" s="21">
        <v>40909</v>
      </c>
      <c r="J592" s="21">
        <v>40909</v>
      </c>
      <c r="K592" s="18"/>
      <c r="L592" t="e">
        <f t="shared" si="9"/>
        <v>#NAME?</v>
      </c>
    </row>
    <row r="593" spans="1:13" hidden="1" x14ac:dyDescent="0.2">
      <c r="A593" s="17">
        <v>645</v>
      </c>
      <c r="B593" s="16" t="s">
        <v>1119</v>
      </c>
      <c r="C593" s="17">
        <v>416</v>
      </c>
      <c r="D593" s="18">
        <v>2</v>
      </c>
      <c r="E593" s="19" t="s">
        <v>1111</v>
      </c>
      <c r="F593" s="19" t="s">
        <v>1111</v>
      </c>
      <c r="G593" s="19" t="s">
        <v>1112</v>
      </c>
      <c r="H593" s="20" t="s">
        <v>174</v>
      </c>
      <c r="I593" s="21">
        <v>40909</v>
      </c>
      <c r="J593" s="21">
        <v>40909</v>
      </c>
      <c r="K593" s="18"/>
      <c r="L593" t="e">
        <f t="shared" si="9"/>
        <v>#NAME?</v>
      </c>
    </row>
    <row r="594" spans="1:13" hidden="1" x14ac:dyDescent="0.2">
      <c r="A594" s="17">
        <v>645</v>
      </c>
      <c r="B594" s="16" t="s">
        <v>1119</v>
      </c>
      <c r="C594" s="17">
        <v>417</v>
      </c>
      <c r="D594" s="18">
        <v>2</v>
      </c>
      <c r="E594" s="19" t="s">
        <v>1113</v>
      </c>
      <c r="F594" s="19" t="s">
        <v>1113</v>
      </c>
      <c r="G594" s="19" t="s">
        <v>1114</v>
      </c>
      <c r="H594" s="20" t="s">
        <v>174</v>
      </c>
      <c r="I594" s="21">
        <v>40909</v>
      </c>
      <c r="J594" s="21">
        <v>40909</v>
      </c>
      <c r="K594" s="18"/>
      <c r="L594" t="e">
        <f t="shared" si="9"/>
        <v>#NAME?</v>
      </c>
    </row>
    <row r="595" spans="1:13" hidden="1" x14ac:dyDescent="0.2">
      <c r="A595" s="17">
        <v>645</v>
      </c>
      <c r="B595" s="16" t="s">
        <v>1119</v>
      </c>
      <c r="C595" s="17">
        <v>418</v>
      </c>
      <c r="D595" s="18">
        <v>2</v>
      </c>
      <c r="E595" s="19" t="s">
        <v>1115</v>
      </c>
      <c r="F595" s="19" t="s">
        <v>1115</v>
      </c>
      <c r="G595" s="19" t="s">
        <v>1116</v>
      </c>
      <c r="H595" s="20" t="s">
        <v>174</v>
      </c>
      <c r="I595" s="21">
        <v>40909</v>
      </c>
      <c r="J595" s="21">
        <v>40909</v>
      </c>
      <c r="K595" s="18"/>
      <c r="L595" t="e">
        <f t="shared" si="9"/>
        <v>#NAME?</v>
      </c>
    </row>
    <row r="596" spans="1:13" hidden="1" x14ac:dyDescent="0.2">
      <c r="A596" s="17">
        <v>645</v>
      </c>
      <c r="B596" s="16" t="s">
        <v>1119</v>
      </c>
      <c r="C596" s="17">
        <v>420</v>
      </c>
      <c r="D596" s="18">
        <v>2</v>
      </c>
      <c r="E596" s="19" t="s">
        <v>1073</v>
      </c>
      <c r="F596" s="19" t="s">
        <v>1126</v>
      </c>
      <c r="G596" s="19" t="s">
        <v>1075</v>
      </c>
      <c r="H596" s="20" t="s">
        <v>174</v>
      </c>
      <c r="I596" s="21">
        <v>40909</v>
      </c>
      <c r="J596" s="21">
        <v>40909</v>
      </c>
      <c r="K596" s="18"/>
      <c r="L596" t="e">
        <f t="shared" si="9"/>
        <v>#NAME?</v>
      </c>
    </row>
    <row r="597" spans="1:13" hidden="1" x14ac:dyDescent="0.2">
      <c r="A597" s="17">
        <v>645</v>
      </c>
      <c r="B597" s="16" t="s">
        <v>1119</v>
      </c>
      <c r="C597" s="17">
        <v>421</v>
      </c>
      <c r="D597" s="18">
        <v>2</v>
      </c>
      <c r="E597" s="19" t="s">
        <v>1076</v>
      </c>
      <c r="F597" s="19" t="s">
        <v>1127</v>
      </c>
      <c r="G597" s="19" t="s">
        <v>1078</v>
      </c>
      <c r="H597" s="20" t="s">
        <v>174</v>
      </c>
      <c r="I597" s="21">
        <v>40909</v>
      </c>
      <c r="J597" s="21">
        <v>40909</v>
      </c>
      <c r="K597" s="18"/>
      <c r="L597" t="e">
        <f t="shared" si="9"/>
        <v>#NAME?</v>
      </c>
    </row>
    <row r="598" spans="1:13" hidden="1" x14ac:dyDescent="0.2">
      <c r="A598" s="17">
        <v>645</v>
      </c>
      <c r="B598" s="16" t="s">
        <v>1119</v>
      </c>
      <c r="C598" s="17">
        <v>422</v>
      </c>
      <c r="D598" s="18">
        <v>2</v>
      </c>
      <c r="E598" s="19" t="s">
        <v>1079</v>
      </c>
      <c r="F598" s="19" t="s">
        <v>1080</v>
      </c>
      <c r="G598" s="19" t="s">
        <v>1081</v>
      </c>
      <c r="H598" s="20" t="s">
        <v>174</v>
      </c>
      <c r="I598" s="21">
        <v>40909</v>
      </c>
      <c r="J598" s="21">
        <v>40909</v>
      </c>
      <c r="K598" s="18"/>
      <c r="L598" t="e">
        <f t="shared" si="9"/>
        <v>#NAME?</v>
      </c>
    </row>
    <row r="599" spans="1:13" hidden="1" x14ac:dyDescent="0.2">
      <c r="A599" s="11">
        <v>646</v>
      </c>
      <c r="B599" s="10" t="s">
        <v>1119</v>
      </c>
      <c r="C599" s="11">
        <v>0</v>
      </c>
      <c r="D599" s="12">
        <v>1</v>
      </c>
      <c r="E599" s="13" t="s">
        <v>138</v>
      </c>
      <c r="F599" s="13" t="s">
        <v>1128</v>
      </c>
      <c r="G599" s="13" t="s">
        <v>1121</v>
      </c>
      <c r="H599" s="14" t="s">
        <v>185</v>
      </c>
      <c r="I599" s="15">
        <v>40909</v>
      </c>
      <c r="J599" s="15"/>
      <c r="K599" s="12" t="s">
        <v>178</v>
      </c>
      <c r="L599" t="e">
        <f t="shared" si="9"/>
        <v>#NAME?</v>
      </c>
      <c r="M599" t="e">
        <f>VLOOKUP(A599,zubstat,6,0)</f>
        <v>#NAME?</v>
      </c>
    </row>
    <row r="600" spans="1:13" hidden="1" x14ac:dyDescent="0.2">
      <c r="A600" s="17">
        <v>646</v>
      </c>
      <c r="B600" s="16" t="s">
        <v>1119</v>
      </c>
      <c r="C600" s="17">
        <v>424</v>
      </c>
      <c r="D600" s="18">
        <v>2</v>
      </c>
      <c r="E600" s="19" t="s">
        <v>138</v>
      </c>
      <c r="F600" s="19" t="s">
        <v>1129</v>
      </c>
      <c r="G600" s="19" t="s">
        <v>1121</v>
      </c>
      <c r="H600" s="20" t="s">
        <v>185</v>
      </c>
      <c r="I600" s="21">
        <v>40909</v>
      </c>
      <c r="J600" s="21"/>
      <c r="K600" s="18"/>
      <c r="L600" t="e">
        <f t="shared" si="9"/>
        <v>#NAME?</v>
      </c>
    </row>
    <row r="601" spans="1:13" hidden="1" x14ac:dyDescent="0.2">
      <c r="A601" s="4">
        <v>0</v>
      </c>
      <c r="B601" s="22" t="s">
        <v>1130</v>
      </c>
      <c r="C601" s="4">
        <v>0</v>
      </c>
      <c r="D601" s="5">
        <v>0</v>
      </c>
      <c r="E601" s="6" t="s">
        <v>1131</v>
      </c>
      <c r="F601" s="6" t="s">
        <v>1132</v>
      </c>
      <c r="G601" s="6" t="s">
        <v>1133</v>
      </c>
      <c r="H601" s="7" t="s">
        <v>174</v>
      </c>
      <c r="I601" s="8">
        <v>40909</v>
      </c>
      <c r="J601" s="9"/>
      <c r="K601" s="5"/>
      <c r="L601" t="e">
        <f t="shared" si="9"/>
        <v>#NAME?</v>
      </c>
    </row>
    <row r="602" spans="1:13" hidden="1" x14ac:dyDescent="0.2">
      <c r="A602" s="11">
        <v>602</v>
      </c>
      <c r="B602" s="10" t="s">
        <v>1130</v>
      </c>
      <c r="C602" s="11">
        <v>0</v>
      </c>
      <c r="D602" s="12">
        <v>1</v>
      </c>
      <c r="E602" s="13" t="s">
        <v>135</v>
      </c>
      <c r="F602" s="13" t="s">
        <v>1134</v>
      </c>
      <c r="G602" s="13" t="s">
        <v>1135</v>
      </c>
      <c r="H602" s="14" t="s">
        <v>174</v>
      </c>
      <c r="I602" s="15">
        <v>40909</v>
      </c>
      <c r="J602" s="15"/>
      <c r="K602" s="12" t="s">
        <v>178</v>
      </c>
      <c r="L602" t="e">
        <f t="shared" si="9"/>
        <v>#NAME?</v>
      </c>
      <c r="M602" t="e">
        <f>VLOOKUP(A602,zubstat,6,0)</f>
        <v>#NAME?</v>
      </c>
    </row>
    <row r="603" spans="1:13" hidden="1" x14ac:dyDescent="0.2">
      <c r="A603" s="17">
        <v>602</v>
      </c>
      <c r="B603" s="16" t="s">
        <v>1130</v>
      </c>
      <c r="C603" s="17">
        <v>401</v>
      </c>
      <c r="D603" s="18">
        <v>2</v>
      </c>
      <c r="E603" s="19" t="s">
        <v>1136</v>
      </c>
      <c r="F603" s="19" t="s">
        <v>1136</v>
      </c>
      <c r="G603" s="19" t="s">
        <v>1137</v>
      </c>
      <c r="H603" s="20" t="s">
        <v>174</v>
      </c>
      <c r="I603" s="21">
        <v>40909</v>
      </c>
      <c r="J603" s="21"/>
      <c r="K603" s="18"/>
      <c r="L603" t="e">
        <f t="shared" si="9"/>
        <v>#NAME?</v>
      </c>
    </row>
    <row r="604" spans="1:13" hidden="1" x14ac:dyDescent="0.2">
      <c r="A604" s="17">
        <v>602</v>
      </c>
      <c r="B604" s="16" t="s">
        <v>1130</v>
      </c>
      <c r="C604" s="17">
        <v>402</v>
      </c>
      <c r="D604" s="18">
        <v>2</v>
      </c>
      <c r="E604" s="19" t="s">
        <v>1138</v>
      </c>
      <c r="F604" s="19" t="s">
        <v>1138</v>
      </c>
      <c r="G604" s="19" t="s">
        <v>1139</v>
      </c>
      <c r="H604" s="20" t="s">
        <v>174</v>
      </c>
      <c r="I604" s="21">
        <v>40909</v>
      </c>
      <c r="J604" s="21"/>
      <c r="K604" s="18"/>
      <c r="L604" t="e">
        <f t="shared" si="9"/>
        <v>#NAME?</v>
      </c>
    </row>
    <row r="605" spans="1:13" hidden="1" x14ac:dyDescent="0.2">
      <c r="A605" s="17">
        <v>602</v>
      </c>
      <c r="B605" s="16" t="s">
        <v>1130</v>
      </c>
      <c r="C605" s="17">
        <v>403</v>
      </c>
      <c r="D605" s="18">
        <v>2</v>
      </c>
      <c r="E605" s="19" t="s">
        <v>1140</v>
      </c>
      <c r="F605" s="19" t="s">
        <v>1140</v>
      </c>
      <c r="G605" s="19" t="s">
        <v>1141</v>
      </c>
      <c r="H605" s="20" t="s">
        <v>174</v>
      </c>
      <c r="I605" s="21">
        <v>40909</v>
      </c>
      <c r="J605" s="21"/>
      <c r="K605" s="18"/>
      <c r="L605" t="e">
        <f t="shared" si="9"/>
        <v>#NAME?</v>
      </c>
    </row>
    <row r="606" spans="1:13" hidden="1" x14ac:dyDescent="0.2">
      <c r="A606" s="17">
        <v>602</v>
      </c>
      <c r="B606" s="16" t="s">
        <v>1130</v>
      </c>
      <c r="C606" s="17">
        <v>419</v>
      </c>
      <c r="D606" s="18">
        <v>2</v>
      </c>
      <c r="E606" s="19" t="s">
        <v>1142</v>
      </c>
      <c r="F606" s="19" t="s">
        <v>1142</v>
      </c>
      <c r="G606" s="19" t="s">
        <v>1143</v>
      </c>
      <c r="H606" s="20" t="s">
        <v>174</v>
      </c>
      <c r="I606" s="21">
        <v>40909</v>
      </c>
      <c r="J606" s="21"/>
      <c r="K606" s="18"/>
      <c r="L606" t="e">
        <f t="shared" si="9"/>
        <v>#NAME?</v>
      </c>
    </row>
  </sheetData>
  <autoFilter ref="A1:N606">
    <filterColumn colId="0">
      <filters>
        <filter val="250"/>
        <filter val="251"/>
        <filter val="252"/>
        <filter val="253"/>
      </filters>
    </filterColumn>
    <filterColumn colId="3">
      <filters>
        <filter val="1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1</vt:i4>
      </vt:variant>
    </vt:vector>
  </HeadingPairs>
  <TitlesOfParts>
    <vt:vector size="5" baseType="lpstr">
      <vt:lpstr>Vsebina</vt:lpstr>
      <vt:lpstr>Priloga_3</vt:lpstr>
      <vt:lpstr>Šifranti</vt:lpstr>
      <vt:lpstr>NOVI VZD od 10.8.2019</vt:lpstr>
      <vt:lpstr>priloga_3</vt:lpstr>
    </vt:vector>
  </TitlesOfParts>
  <Company>IVZ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ZUBZS - način razvrščanja v RAVEN</dc:title>
  <dc:creator>Rade Pribaković, Poldka Butinar, Vili Prodan</dc:creator>
  <cp:lastModifiedBy>Petra Nadrag</cp:lastModifiedBy>
  <cp:lastPrinted>2019-09-30T08:09:09Z</cp:lastPrinted>
  <dcterms:created xsi:type="dcterms:W3CDTF">1997-01-31T12:20:41Z</dcterms:created>
  <dcterms:modified xsi:type="dcterms:W3CDTF">2020-12-09T15:11:25Z</dcterms:modified>
</cp:coreProperties>
</file>