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275" windowHeight="7005" tabRatio="903"/>
  </bookViews>
  <sheets>
    <sheet name="Vsebina" sheetId="28" r:id="rId1"/>
    <sheet name="sez_spr" sheetId="21" state="hidden" r:id="rId2"/>
    <sheet name="POMURSKA " sheetId="26" r:id="rId3"/>
    <sheet name="PODRAVSKA " sheetId="27" r:id="rId4"/>
    <sheet name="KOROŠKA" sheetId="29" r:id="rId5"/>
    <sheet name="SAVINJSKA " sheetId="32" r:id="rId6"/>
    <sheet name="ZASAVSKA " sheetId="33" r:id="rId7"/>
    <sheet name="POSAVSKA " sheetId="31" r:id="rId8"/>
    <sheet name="JUGOVZHODNA " sheetId="34" r:id="rId9"/>
    <sheet name="OSREDNJESLOVENSKA " sheetId="35" r:id="rId10"/>
    <sheet name="GORENJSKA " sheetId="37" r:id="rId11"/>
    <sheet name="PRIMORSKO-NOTRANJSKA " sheetId="38" r:id="rId12"/>
    <sheet name="GORIŠKA " sheetId="39" r:id="rId13"/>
    <sheet name="OBALNO-KRAŠKA " sheetId="40" r:id="rId14"/>
    <sheet name="SLOVENIJA  2016 " sheetId="46" r:id="rId15"/>
  </sheets>
  <definedNames>
    <definedName name="_xlnm._FilterDatabase" localSheetId="14" hidden="1">'SLOVENIJA  2016 '!$R$102:$T$112</definedName>
    <definedName name="pz_patronaza">#REF!</definedName>
    <definedName name="Slika_1._Razmerje_med_zaposlenimi_v_patronažni_dejavnosti_SLOVENIJE___po_poklicni_skupini__6._januar_2016">'SLOVENIJA  2016 '!$A$123</definedName>
    <definedName name="Slika_2._Delež_zaposlenih__v_patronažni_dejavnosti_SLOVENIJE__ki_izvaja_delo_in_aktivnosti_diplomirane_medicinske_sestre__in_delež_zaposlenih___ki_izvajajo_delo_in_aktivnosti_tehnika_zdravstvene_nege__6._januar_2016">'SLOVENIJA  2016 '!$A$152</definedName>
    <definedName name="Tabela__1.4._Zaposleni_v_VZD_510_po_starostnih_skupinah__izobrazbi_in_po_upravni_enoti_zaposolitve_v_POMURSKI_SR___6._januar_2016">'POMURSKA '!$A$83</definedName>
    <definedName name="Tabela__1.5._Število_izvajalcev_patronažne_dejavnosti_v_POMURSKI_SR__po_nazivu_organizacije__pravnem__statusu___poklicni_skupini__6._januar_2016">'POMURSKA '!$A$101</definedName>
    <definedName name="Tabela__10.1._Število_potrebnih_zaposlitev__in_manjkajoče_število__zaposlenih_v_patronažni_dejavnosti__PRIMORSKO_NOTRANJSKE__SR__po_poklicni_skupini__in_po_upravni_enoti__6._januar_2016">'PRIMORSKO-NOTRANJSKA '!$A$21</definedName>
    <definedName name="Tabela__10.4._Zaposleni_v_VZD_510_po_starostnih_skupinah__izobrazbi_in_po_upravni_enoti_zaposolitve_v_PRIMORSKO_NOTRANJSKI__SR___6._januar_2016">'PRIMORSKO-NOTRANJSKA '!$A$59</definedName>
    <definedName name="Tabela__10.5._Število_izvajalcev_patronažne_dejavnosti_v_PRIMORSKO_NOTRANJSKI_SR__po_nazivu_organizacije__pravnem__statusu___poklicni_skupini__6._januar_2016">'PRIMORSKO-NOTRANJSKA '!$A$76</definedName>
    <definedName name="Tabela__11.1._Število_potrebnih_zaposlitev__in_manjkajoče_število__zaposlenih_v_patronažni_dejavnosti__GORIŠKE__SR__po_poklicni_skupini__in_po_upravni_enoti__6._januar_2016">'GORIŠKA '!$A$27</definedName>
    <definedName name="Tabela__11.4._Zaposleni_v_VZD_510_po_starostnih_skupinah__izobrazbi_in_po_upravni_enoti_zaposolitve_v_GORIŠKI_SR__6._januar_2016">'GORIŠKA '!$A$76</definedName>
    <definedName name="Tabela__11.5._Število_izvajalcev_patronažne_dejavnosti_v_GORIŠKI_SR_po_nazivu_organizacije__pravnem__statusu___poklicni_skupini__6._januar_2016">'GORIŠKA '!$A$94</definedName>
    <definedName name="Tabela__12.1._Število_potrebnih_zaposlitev__in_manjkajoče_število__zaposlenih_v_patronažni_dejavnosti__OBALNO_KRAŠKE__SR__po_poklicni_skupini__in_po_upravni_enoti__6._januar_2016">'OBALNO-KRAŠKA '!$A$18</definedName>
    <definedName name="Tabela__12.4._Zaposleni_v_VZD_510_po_starostnih_skupinah__izobrazbi_in_po_upravni_enoti_zaposolitve_v_OBALNO_KRAŠKI_SR___6._januar_2016">'OBALNO-KRAŠKA '!$A$62</definedName>
    <definedName name="Tabela__12.5._Število_izvajalcev_patronažne_dejavnosti_v_OBALNO_KRAŠKI_SR__po_nazivu_organizacije__pravnem__statusu___poklicni_skupini__6._januar_2016">'OBALNO-KRAŠKA '!$A$81</definedName>
    <definedName name="Tabela__2.4._Zaposleni_v_VZD_510_po_starostnih_skupinah__izobrazbi_in_po_upravni_enoti_zaposolitve_v_PODRAVSKI_SR___6._januar_2016">'PODRAVSKA '!$A$102</definedName>
    <definedName name="Tabela__2.5._Število_izvajalcev_patronažne_dejavnosti_v_PODRAVSKI__SR__po_nazivu_organizacije__pravnem__statusu___poklicni_skupini__6._januar_2016">'PODRAVSKA '!$A$127</definedName>
    <definedName name="Tabela__3.4._Zaposleni_v_VZD_510_po_starostnih_skupinah__izobrazbi_in_po_upravni_enoti_zaposolitve_v_KOROŠKI_SR___6._januar_2016">KOROŠKA!$A$62</definedName>
    <definedName name="Tabela__3.5._Število_izvajalcev_patronažne_dejavnosti_v_KOROŠKI_SR__po_nazivu_organizacije__pravnem__statusu___poklicni_skupini__6._januar_2016">KOROŠKA!$A$81</definedName>
    <definedName name="Tabela__4.4._Zaposleni_v_VZD_510_po_starostnih_skupinah__izobrazbi_in_po_upravni_enoti_zaposolitve_v_SAVINJSKI__SR___6._januar_2016">'SAVINJSKA '!$A$90</definedName>
    <definedName name="Tabela__4.5._Število_izvajalcev_patronažne_dejavnosti_v_SAVINJSKI_SR__po_nazivu_organizacije__pravnem__statusu___poklicni_skupini__6._januar_2016">'SAVINJSKA '!$A$116</definedName>
    <definedName name="Tabela__5.4._Zaposleni_v_VZD_510_po_starostnih_skupinah__izobrazbi_in_po_upravni_enoti_zaposolitve_v_ZASAVSKI__SR___6._januar_2016">'ZASAVSKA '!$A$57</definedName>
    <definedName name="Tabela__5.5._Število_izvajalcev_patronažne_dejavnosti_v_ZASAVSKI_SR__po_nazivu_organizacije__pravnem__statusu___poklicni_skupini__6._januar_2016">'ZASAVSKA '!$A$76</definedName>
    <definedName name="Tabela__6.4._Zaposleni_v_VZD_510_po_starostnih_skupinah__izobrazbi_in_po_upravni_enoti_zaposolitve_v_POSAVSKI__SR___6._januar_2016">'POSAVSKA '!$A$68</definedName>
    <definedName name="Tabela__6.5._Število_izvajalcev_patronažne_dejavnosti_v_POSAVSKI_SR__po_nazivu_organizacije__pravnem__statusu___poklicni_skupini__6._januar_2016">'POSAVSKA '!$A$88</definedName>
    <definedName name="Tabela__7.4._Zaposleni_v_VZD_510_po_starostnih_skupinah__izobrazbi_in_po_upravni_enoti_zaposolitve_v_SR_JUGOVZHODNE_SLOVENIJE___6._januar_2016">'JUGOVZHODNA '!$A$78</definedName>
    <definedName name="Tabela__7.5._Število_izvajalcev_patronažne_dejavnosti_v_SR_JUGOVZHODNE_SLOVENIJE_po_nazivu_organizacije__pravnem__statusu___poklicni_skupini__6._januar_2016">'JUGOVZHODNA '!$A$100</definedName>
    <definedName name="Tabela__8.4._Zaposleni_v_VZD_510_po_starostnih_skupinah__izobrazbi_in_po_upravni_enoti_zaposolitve_v_OSREDNJESLOVENSKI__SR___6._januar_2016">'OSREDNJESLOVENSKA '!$A$88</definedName>
    <definedName name="Tabela__8.5._Število_izvajalcev_patronažne_dejavnosti_v_OSREDNJESLOVENSKI_SR__po_nazivu_organizacije__pravnem__statusu___poklicni_skupini__6._januar_2016">'OSREDNJESLOVENSKA '!$A$110</definedName>
    <definedName name="Tabela__9.1._Število_potrebnih_zaposlitev__in_manjkajoče_število__zaposlenih_v_patronažni_dejavnosti__GORENJSKE__SR__po_poklicni_skupini__in_po_upravni_enoti__6._januar_2016">'GORENJSKA '!$A$29</definedName>
    <definedName name="Tabela__9.4._Zaposleni_v_VZD_510_po_starostnih_skupinah__izobrazbi_in_po_upravni_enoti_zaposolitve_v_GORENJSKI__SR___6._januar_2016">'GORENJSKA '!$A$75</definedName>
    <definedName name="Tabela__9.5._Število_izvajalcev_patronažne_dejavnosti_v_GORENJSKI_SR__po_nazivu_organizacije__pravnem__statusu___poklicni_skupini__6._januar_2016">'GORENJSKA '!$A$96</definedName>
    <definedName name="Tabela_1._Število_zaposlenih__v___VZD_510__patronažna_dejavnost___po_izobrazbi__občini_in_upravni_enoti__preračunano_na_število_prebivalcev__SR_POMURSKA__6._januar_2016">'POMURSKA '!$A$1</definedName>
    <definedName name="Tabela_1.1._Število_potrebnih_zaposlitev__in_manjkajoče_število__zaposlenih_v_patronažni_dejavnosti__POMURSKE_SR__po_poklicni_skupini__in_po_upravni_enoti__6._januar_2016">'POMURSKA '!$A$37</definedName>
    <definedName name="Tabela_1.2.__Zaposleni_v_patronažni_dejavnosti__POMURSKE_SR__po_poklicni_skupini_in_po_upravni_enoti__6.__januar_2016">'POMURSKA '!$A$52</definedName>
    <definedName name="Tabela_1.3._Število_in_delež_zaposlenih_v_VZD_510__ki_imajo_sklenjeno_koncesijsko_pogodbo_za_delo__po_poklicni_skupini__občini_in_po_upravni_enoti_zaposlitve_v__POMURSKI_SR__6._januar_2016">'POMURSKA '!$A$67</definedName>
    <definedName name="Tabela_10._Število_zaposlenih__v___VZD_510__patronažna_dejavnost___po_izobrazbi__občini_in_upravni_enoti__preračunano_na_število_prebivalcev_PRIMORSKO_NOTRANJSKA_SR___6._januar_2016">'PRIMORSKO-NOTRANJSKA '!$A$1</definedName>
    <definedName name="Tabela_10.2.__Zaposleni_v_patronažni_dejavnosti__PRIMORSKO_NOTRANJSKE_SR_____po_poklicni_skupini_in_po_upravni_enoti__6.__januar_2016">'PRIMORSKO-NOTRANJSKA '!$A$34</definedName>
    <definedName name="Tabela_10.3._Število_in_delež_zaposlenih_v_VZD_510__ki_imajo_sklenjeno_koncesijsko_pogodbo_za_delo__po_poklicni_skupini_in_po_upravni_enoti_zaposlitve_v__PRIMORSKO_NOTRANJSKI_SR__6._januar_2016">'PRIMORSKO-NOTRANJSKA '!$A$46</definedName>
    <definedName name="Tabela_11._Število_zaposlenih__v___VZD_510__patronažna_dejavnost___po_izobrazbi__občini_in_upravni_enoti__preračunano_na_število_prebivalcev__SR_GORIŠKA___6._januar_2016">'GORIŠKA '!$A$1</definedName>
    <definedName name="Tabela_11.2.__Zaposleni_v_patronažni_dejavnosti__GORIŠKE_SR_____po_poklicni_skupini_in_po_upravni_enoti__6.__januar_2016">'GORIŠKA '!$A$44</definedName>
    <definedName name="Tabela_11.3._Število_in_delež_zaposlenih_v_VZD_510__ki_imajo_sklenjeno_koncesijsko_pogodbo_za_delo__po_poklicni_skupini_in_po_upravni_enoti_zaposlitve_v__GORIŠKI_SR___6._januar_2016">'GORIŠKA '!$A$61</definedName>
    <definedName name="Tabela_12._Število_zaposlenih__v___VZD_510__patronažna_dejavnost___po_izobrazbi__občini_in_upravni_enoti__preračunano_na_število_prebivalcev__SR_OBALNO_KRAŠKA____6._januar_2016">'OBALNO-KRAŠKA '!$A$1</definedName>
    <definedName name="Tabela_12.2.__Zaposleni_v_patronažni_dejavnosti_OBALNO_KRAŠKE_SR_____po_poklicni_skupini_in_po_upravni_enoti__6.__januar_2016">'OBALNO-KRAŠKA '!$A$35</definedName>
    <definedName name="Tabela_12.3._Število_in_delež_zaposlenih_v_VZD_510__ki_imajo_sklenjeno_koncesijsko_pogodbo_za_delo__po_poklicni_skupini_in_po_upravni_enoti_zaposlitve_v_OBALNO_KRAŠKI_SR__6._januar_2016">'OBALNO-KRAŠKA '!$A$48</definedName>
    <definedName name="Tabela_13._1._Zaposleni_v_patronažni_dejavnosti_SLOVENIJE__po_poklicni_skupini__po_statističnih_regijah_ter_prikaz_združevanja_poklicnih_skupin_po__izobrazbi___6._januar_2016">'SLOVENIJA  2016 '!$A$99</definedName>
    <definedName name="Tabela_13._2._1_._Število_zaposlenih__MOŠKIH_v_patronažni_dejavnosti_SLOVENIJE__po_poklicni_skupini__po__starostnih_skupinah_in_po_statističnih_regijah__6._januar_2016">'SLOVENIJA  2016 '!$A$210</definedName>
    <definedName name="Tabela_13._2._Število_vseh_zaposlenih__v_patronažni_dejavnosti_SLOVENIJE__po_poklicni_skupini__po__starostnih_skupinah_in_po_statističnih_regijah__6._januar_2016">'SLOVENIJA  2016 '!$A$177</definedName>
    <definedName name="Tabela_13._3._Število_in_delež_zaposlenih__v_patronažni_dejavnosti_SlOVENIJE__po_starostnih_skupinah_in__po_poklicnih_skupinah__6._januar_2016">'SLOVENIJA  2016 '!$A$245</definedName>
    <definedName name="Tabela_13._5._Število_in_delež_zaposlenih_v_VZD_510__ki_Izvajajo_patronažno_dejavnost_na_osnovi_koncesijske_pogodbe_za_delo__po_poklicni_skupini_in_po__statističnih_regijah___SLOVENIJA__6._januar_2016">'SLOVENIJA  2016 '!$A$286</definedName>
    <definedName name="Tabela_13._Število_zaposlenih_v_VZD_510___patronažna_dejavnost____število_prebivalcev_na_zaposlenega__število_potrebnih_zaposlitev_in_število_manjkajočih_zaposlitev_glede_na_strokovni_normativ__po_izobrazbi__upravni_enoti">'SLOVENIJA  2016 '!$A$1</definedName>
    <definedName name="Tabela_2.___Število_zaposlenih_v__VZD_510___patronažna_dejavnost__po_izobrazbi__občini_in_upravni_enoti__preračunano_na_število_prebivalcev__PODRAVSKA_SR__6._januar_2016">'PODRAVSKA '!$A$1</definedName>
    <definedName name="Tabela_2.1._Število_potrebnih_zaposlitev__in_manjkajoče_število__zaposlenih_v_patronažni_dejavnosti_PODRAVSKE_SR__po_poklicni_skupini__in_po_upravni_enoti__6.januar_2016">'PODRAVSKA '!$A$51</definedName>
    <definedName name="Tabela_2.2.__Zaposleni_v_patronažni_dejavnosti_PODRAVSKE_SR___po_poklicni_skupini_in_po_upravni_enoti__6.__januar_2016">'PODRAVSKA '!$A$69</definedName>
    <definedName name="Tabela_2.3._Število_in_delež_zaposlenih_v_VZD_510__ki_imajo_sklenjeno_koncesijsko_pogodbo_za_delo__po_poklicni_skupini_in_po_upravni_enoti_zaposlitve_v__PODRAVSKI_SR__6._januar_2016">'PODRAVSKA '!$A$85</definedName>
    <definedName name="Tabela_3._Število_zaposlenih_v__VZD510___patronažna_dejavnost__po_izobrazbi__občini_in_upravni_enoti__preračunano_na_število_prebivalcev___KOROŠKA_SR___6._januar_2016">KOROŠKA!$A$1</definedName>
    <definedName name="Tabela_3.1._Število_potrebnih_zaposlitev__in_manjkajoče_število__zaposlenih_v_patronažni_dejavnosti_KOROŠKE_SR__po_poklicni_skupini__in_po_upravni_enoti__6._januar_2016">KOROŠKA!$A$26</definedName>
    <definedName name="Tabela_3.2.__Zaposleni_v_patronažni_dejavnosti_KOROŠKE_SR____po_poklicni_skupini_in_po_upravni_enoti__6.__januar_2016">KOROŠKA!$A$39</definedName>
    <definedName name="Tabela_3.3._Število_in_delež_zaposlenih_v_VZD_510__ki_imajo_sklenjeno_koncesijsko_pogodbo_za_delo__po_poklicni_skupini_in_po_upravni_enoti_zaposlitve_v_KOROŠKI_SR__6._januar_2016">KOROŠKA!$A$53</definedName>
    <definedName name="Tabela_4._Število_zaposlenih_v__VZD510___patronažna_dejavnost__po_izobrazbi__občini_in_upravni_enoti__preračunano_na_število_prebivalcev___SAVINJSKA__SR___6._januar_2016">'SAVINJSKA '!$A$1</definedName>
    <definedName name="Tabela_4.1._Število_potrebnih_zaposlitev__in_manjkajoče_število__zaposlenih_v_patronažni_dejavnosti__SAVINJSKE__SR__po_poklicni_skupini__in_po_upravni_enoti__6._januar_2016">'SAVINJSKA '!$A$42</definedName>
    <definedName name="Tabela_4.2.__Zaposleni_v_patronažni_dejavnosti_SAVINJSKE_SR____po_poklicni_skupini_in_po_upravni_enoti__6.__januar_2016">'SAVINJSKA '!$A$61</definedName>
    <definedName name="Tabela_4.3._Število_in_delež_zaposlenih_v_VZD_510__ki_imajo_sklenjeno_koncesijsko_pogodbo_za_delo__po_poklicni_skupini_in_po_upravni_enoti_zaposlitve_v_SAVINJSKI_SR__6._januar_2016">'SAVINJSKA '!$A$78</definedName>
    <definedName name="Tabela_5._Število_zaposlenih_v__VZD510___patronažna_dejavnost__po_izobrazbi__občini_in_upravni_enoti__preračunano_na_število_prebivalcev___ZASAVSKA_SR___6._januar_2016">'ZASAVSKA '!$A$1</definedName>
    <definedName name="Tabela_5.1._Število_potrebnih_zaposlitev__in_manjkajoče_število__zaposlenih_v_patronažni_dejavnosti__ZASAVSKE_SR__po_poklicni_skupini__in_po_upravni_enoti__6._januar_2016">'ZASAVSKA '!$A$18</definedName>
    <definedName name="Tabela_5.2.__Zaposleni_v_patronažni_dejavnosti_ZASAVSKE__SR____po_poklicni_skupini_in_po_upravni_enoti__6.__januar_2016">'ZASAVSKA '!$A$33</definedName>
    <definedName name="Tabela_5.3._Število_in_delež_zaposlenih_v_VZD_510__ki_imajo_sklenjeno_koncesijsko_pogodbo_za_delo__po_poklicni_skupini_in_po_upravni_enoti_zaposlitve_v_ZASAVSKI_SR__6._januar_2016">'ZASAVSKA '!$A$46</definedName>
    <definedName name="Tabela_6.__Število_zaposlenih_v__VZD510___patronažna_dejavnost__po_izobrazbi__občini_in_upravni_enoti__preračunano_na_število_prebivalcev___POSAVSKA_SR___6._januar_2016">'POSAVSKA '!$A$1</definedName>
    <definedName name="Tabela_6.1._Število_potrebnih_zaposlitev__in_manjkajoče_število__zaposlenih_v_patronažni_dejavnosti__POSAVSKE__SR__po_poklicni_skupini__in_po_upravni_enoti__6._januar_2016">'POSAVSKA '!$A$22</definedName>
    <definedName name="Tabela_6.2.__Zaposleni_v_patronažni_dejavnosti_POSAVSKE__SR____po_poklicni_skupini_in_po_upravni_enoti__6.__januar_2016">'POSAVSKA '!$A$38</definedName>
    <definedName name="Tabela_6.3._Število_in_delež_zaposlenih_v_VZD_510__ki_imajo_sklenjeno_koncesijsko_pogodbo_za_delo__po_poklicni_skupini_in_po_upravni_enoti_zaposlitve_v_POSAVSKI_SR__6._januar_2016">'POSAVSKA '!$A$53</definedName>
    <definedName name="Tabela_7.__Število_zaposlenih_v__VZD510___patronažna_dejavnost__po_izobrazbi__občini_in_upravni_enoti__preračunano_na_število_prebivalcev___SR_JUGOVZHODNA_SLOVENIJA____6._januar_2016">'JUGOVZHODNA '!$A$1</definedName>
    <definedName name="Tabela_7.1._Število_potrebnih_zaposlitev__in_manjkajoče_število__zaposlenih_v_patronažni_dejavnosti__SR_JUGOVZHODNE_SLOVENIJE__po_poklicni_skupini__in_po_upravni_enoti__6._januar_2016">'JUGOVZHODNA '!$A$32</definedName>
    <definedName name="Tabela_7.2.__Zaposleni_v_patronažni_dejavnosti_SR_JUGOVZHODNE_SLOVENIJE____po_poklicni_skupini_in_po_upravni_enoti__6.__januar_2016">'JUGOVZHODNA '!$A$48</definedName>
    <definedName name="Tabela_7.3._Število_in_delež_zaposlenih_v_VZD_510__ki_imajo_sklenjeno_koncesijsko_pogodbo_za_delo__po_poklicni_skupini_in_po_upravni_enoti_zaposlitve_v_SR_JUGOVZHODNE_SLOVENIJE__6._januar_2016">'JUGOVZHODNA '!$A$63</definedName>
    <definedName name="Tabela_8._Število_zaposlenih_v_VZD_510__patronažna_dejavnost____po_izobrazbi__občini_in_upravni_enoti__preračunano_na_število_prebivalcev__SR_OSREDNJESLOVENSKA__6._januar_2016">'OSREDNJESLOVENSKA '!$A$1</definedName>
    <definedName name="Tabela_8.1._Število_potrebnih_zaposlitev__in_manjkajoče_število__zaposlenih_v_patronažni_dejavnosti__OSREDNJESLOVENSKE_SR__po_poklicni_skupini__in_po_upravni_enoti__6._januar_2016">'OSREDNJESLOVENSKA '!$A$40</definedName>
    <definedName name="Tabela_8.2.__Zaposleni_v_patronažni_dejavnosti_OSREDNJESLOVENSKE_SR_____po_poklicni_skupini_in_po_upravni_enoti__6.__januar_2016">'OSREDNJESLOVENSKA '!$A$58</definedName>
    <definedName name="Tabela_8.3._Število_in_delež_zaposlenih_v_VZD_510__ki_imajo_sklenjeno_koncesijsko_pogodbo_za_delo__po_poklicni_skupini_in_po_upravni_enoti_zaposlitve_v__OSREDNJESLOVENSKI_SR__6._januar_2016">'OSREDNJESLOVENSKA '!$A$73</definedName>
    <definedName name="Tabela_9._Število_zaposlenih__v___VZD_510__patronažna_dejavnost___po_izobrazbi__občini_in_upravni_enoti__preračunano_na_število_prebivalcev__SR_GORENJSKA__6._januar_2016">'GORENJSKA '!$A$1</definedName>
    <definedName name="Tabela_9.2.__Zaposleni_v_patronažni_dejavnosti__GORENJSKE_SR_____po_poklicni_skupini_in_po_upravni_enoti__6.__januar_2016">'GORENJSKA '!$A$45</definedName>
    <definedName name="Tabela_9.3._Število_in_delež_zaposlenih_v_VZD_510__ki_imajo_sklenjeno_koncesijsko_pogodbo_za_delo__po_poklicni_skupini_in_po_upravni_enoti_zaposlitve_v__GORENJSKI_SR__6._januar_2016">'GORENJSKA '!$A$60</definedName>
    <definedName name="Tabla_13._4.__Število_zaposlenih_v_VZD510_in_število_oseb__katerim_izvajanje_patronažne_dejavnost_ni_prva_zaposlitev_in_so_v_BPI__NIJZ_16__zabeleženi_kot__ostale_zaposlitve___po_statističnih_regijah_in_po_poklicni_skupini__SLOVENIJA___6._januar_2016">'SLOVENIJA  2016 '!$A$257</definedName>
    <definedName name="_xlnm.Print_Titles" localSheetId="0">Vsebina!$1:$4</definedName>
  </definedNames>
  <calcPr calcId="145621"/>
</workbook>
</file>

<file path=xl/calcChain.xml><?xml version="1.0" encoding="utf-8"?>
<calcChain xmlns="http://schemas.openxmlformats.org/spreadsheetml/2006/main">
  <c r="T112" i="46" l="1"/>
  <c r="T111" i="46"/>
  <c r="T108" i="46"/>
  <c r="T106" i="46"/>
  <c r="T107" i="46"/>
  <c r="T103" i="46"/>
  <c r="T110" i="46"/>
  <c r="T109" i="46"/>
  <c r="T104" i="46"/>
  <c r="T115" i="46"/>
  <c r="T105" i="46"/>
  <c r="B80" i="28" l="1"/>
  <c r="B79" i="28"/>
  <c r="O29" i="35" l="1"/>
  <c r="B83" i="28" l="1"/>
  <c r="B82" i="28"/>
  <c r="B85" i="28" l="1"/>
  <c r="B88" i="28" l="1"/>
  <c r="B87" i="28"/>
  <c r="B86" i="28"/>
  <c r="B84" i="28"/>
  <c r="B81" i="28"/>
  <c r="B78" i="28" l="1"/>
  <c r="B77" i="28"/>
  <c r="B76" i="28"/>
  <c r="B75" i="28"/>
  <c r="B74" i="28"/>
  <c r="B73" i="28"/>
  <c r="B72" i="28" l="1"/>
  <c r="B71" i="28"/>
  <c r="B70" i="28"/>
  <c r="B69" i="28"/>
  <c r="B68" i="28"/>
  <c r="B67" i="28"/>
  <c r="B66" i="28" l="1"/>
  <c r="B64" i="28"/>
  <c r="B65" i="28"/>
  <c r="B63" i="28"/>
  <c r="B62" i="28"/>
  <c r="B61" i="28"/>
  <c r="B60" i="28"/>
  <c r="B59" i="28"/>
  <c r="B58" i="28"/>
  <c r="B57" i="28"/>
  <c r="B56" i="28"/>
  <c r="B55" i="28"/>
  <c r="B54" i="28" l="1"/>
  <c r="B53" i="28"/>
  <c r="B52" i="28"/>
  <c r="B51" i="28"/>
  <c r="B50" i="28"/>
  <c r="B49" i="28"/>
  <c r="B48" i="28" l="1"/>
  <c r="B47" i="28"/>
  <c r="B46" i="28" l="1"/>
  <c r="B45" i="28"/>
  <c r="B44" i="28"/>
  <c r="B43" i="28"/>
  <c r="B42" i="28" l="1"/>
  <c r="B41" i="28"/>
  <c r="B40" i="28"/>
  <c r="B39" i="28"/>
  <c r="B38" i="28" l="1"/>
  <c r="B37" i="28"/>
  <c r="B32" i="28"/>
  <c r="B36" i="28"/>
  <c r="B35" i="28"/>
  <c r="B34" i="28"/>
  <c r="B33" i="28"/>
  <c r="B31" i="28" l="1"/>
  <c r="B30" i="28"/>
  <c r="B28" i="28" l="1"/>
  <c r="B29" i="28"/>
  <c r="B27" i="28" l="1"/>
  <c r="B26" i="28"/>
  <c r="B25" i="28" l="1"/>
  <c r="B24" i="28"/>
  <c r="B23" i="28"/>
  <c r="B22" i="28"/>
  <c r="B21" i="28"/>
  <c r="B20" i="28"/>
  <c r="B19" i="28"/>
  <c r="B12" i="28"/>
  <c r="B11" i="28"/>
  <c r="B18" i="28"/>
  <c r="B17" i="28" l="1"/>
  <c r="B16" i="28"/>
  <c r="B15" i="28"/>
  <c r="B14" i="28"/>
  <c r="B13" i="28"/>
  <c r="B10" i="28"/>
  <c r="B9" i="28"/>
  <c r="B8" i="28"/>
  <c r="B7" i="28"/>
</calcChain>
</file>

<file path=xl/sharedStrings.xml><?xml version="1.0" encoding="utf-8"?>
<sst xmlns="http://schemas.openxmlformats.org/spreadsheetml/2006/main" count="2713" uniqueCount="1181">
  <si>
    <t>Skupna vsota</t>
  </si>
  <si>
    <t>Starost</t>
  </si>
  <si>
    <t>Številka (šifra) izvajalca</t>
  </si>
  <si>
    <t>Številka lokacije</t>
  </si>
  <si>
    <t>Pravni status</t>
  </si>
  <si>
    <t>Tip izvajalca</t>
  </si>
  <si>
    <t>Naziv organizacije (pravne osebe)</t>
  </si>
  <si>
    <t>Dodatni naziv organizacije</t>
  </si>
  <si>
    <t>Občina zaposlitve</t>
  </si>
  <si>
    <t>ID šifra delavca</t>
  </si>
  <si>
    <t>Delovni čas</t>
  </si>
  <si>
    <t>Datum začetka zaposlitve</t>
  </si>
  <si>
    <t>Vrsta zaposlitve</t>
  </si>
  <si>
    <t>Vitalni status</t>
  </si>
  <si>
    <t>Naziv poklicne skupine</t>
  </si>
  <si>
    <t>Priimek</t>
  </si>
  <si>
    <t>Ime</t>
  </si>
  <si>
    <t>Datum rojstva</t>
  </si>
  <si>
    <t>Spol</t>
  </si>
  <si>
    <t>Upravne enote</t>
  </si>
  <si>
    <t>Zdravstvene regije</t>
  </si>
  <si>
    <t>Datum prenehanja zaposlitve</t>
  </si>
  <si>
    <t>Stopnja izobrazbe</t>
  </si>
  <si>
    <t>Starostne skupine (5 letne)</t>
  </si>
  <si>
    <t>Odprta zaposlitev</t>
  </si>
  <si>
    <t>Naslov izvajalca</t>
  </si>
  <si>
    <t>Pošta številka in kraj</t>
  </si>
  <si>
    <t>Vrsta zdravstvene dejavnosti (VZD)</t>
  </si>
  <si>
    <t>Statistične regije - NUTS 3. raven</t>
  </si>
  <si>
    <t>Prva izbrana zaposlitev</t>
  </si>
  <si>
    <t>Število vseh aktivnih zaposlitev</t>
  </si>
  <si>
    <t>Kohezijske regije - NUTS 2. raven (NUM)</t>
  </si>
  <si>
    <t>Izpostave ZZZS</t>
  </si>
  <si>
    <t>Območne enote ZZZS</t>
  </si>
  <si>
    <t>60-BOLNIČAR</t>
  </si>
  <si>
    <t>04-DIPL.MED.SESTRA / ZDRAVSTVENIK</t>
  </si>
  <si>
    <t>06-VIŠJA MED. SESTRA / VIŠJI ZDR. TEHNIK</t>
  </si>
  <si>
    <t>55-BABICA</t>
  </si>
  <si>
    <t>26-SOCIALNI DELAVEC</t>
  </si>
  <si>
    <t>39-DIPL. BABICA/BABIČAR</t>
  </si>
  <si>
    <t>50-SLOVENSKA BISTRICA</t>
  </si>
  <si>
    <t>02-Podravska</t>
  </si>
  <si>
    <t>64-MARIBOR</t>
  </si>
  <si>
    <t>01-&lt;29</t>
  </si>
  <si>
    <t>21-LENART</t>
  </si>
  <si>
    <t>39-ORMOŽ</t>
  </si>
  <si>
    <t>ZD G. RADGONA</t>
  </si>
  <si>
    <t>08-GORNJA RADGONA</t>
  </si>
  <si>
    <t>ZD MURSKA SOBOTA</t>
  </si>
  <si>
    <t>36-MURSKA SOBOTA</t>
  </si>
  <si>
    <t>45-RAVNE NA KOROŠKEM</t>
  </si>
  <si>
    <t>59-VELENJE</t>
  </si>
  <si>
    <t>07-DRAVOGRAD</t>
  </si>
  <si>
    <t>ZD ŠENTJUR</t>
  </si>
  <si>
    <t>52-ŠENTJUR PRI CELJU</t>
  </si>
  <si>
    <t>ZD CELJE</t>
  </si>
  <si>
    <t>03-CELJE</t>
  </si>
  <si>
    <t>51-SLOVENSKE KONJICE</t>
  </si>
  <si>
    <t>24-LJUBLJANA</t>
  </si>
  <si>
    <t>49-SLOVENJ GRADEC</t>
  </si>
  <si>
    <t>47-SEVNICA</t>
  </si>
  <si>
    <t>002-Beltinci</t>
  </si>
  <si>
    <t>OZG</t>
  </si>
  <si>
    <t>18-KRANJ</t>
  </si>
  <si>
    <t>35-MOZIRJE</t>
  </si>
  <si>
    <t>14-JESENICE</t>
  </si>
  <si>
    <t>42-PTUJ</t>
  </si>
  <si>
    <t>62-ŽALEC</t>
  </si>
  <si>
    <t>ZD ŠMARJE PRI JELŠAH</t>
  </si>
  <si>
    <t>54-ŠMARJE PRI JELŠAH</t>
  </si>
  <si>
    <t>ZD LAŠKO</t>
  </si>
  <si>
    <t>20-LAŠKO</t>
  </si>
  <si>
    <t>AMBULANTA KRANJSKA GORA</t>
  </si>
  <si>
    <t>ZD BREŽICE</t>
  </si>
  <si>
    <t>22-LENDAVA</t>
  </si>
  <si>
    <t>43-RADLJE OB DRAVI</t>
  </si>
  <si>
    <t>68-RUŠE</t>
  </si>
  <si>
    <t>ZD LJUTOMER</t>
  </si>
  <si>
    <t>29-LJUTOMER</t>
  </si>
  <si>
    <t>44-RADOVLJICA</t>
  </si>
  <si>
    <t>ZD METLIKA</t>
  </si>
  <si>
    <t>34-METLIKA</t>
  </si>
  <si>
    <t>05-ČRNOMELJ</t>
  </si>
  <si>
    <t>ZD TREBNJE</t>
  </si>
  <si>
    <t>57-TREBNJE</t>
  </si>
  <si>
    <t>38-NOVO MESTO</t>
  </si>
  <si>
    <t>ZD MEDVODE</t>
  </si>
  <si>
    <t>ZD GROSUPLJE</t>
  </si>
  <si>
    <t>09-GROSUPLJE</t>
  </si>
  <si>
    <t>ZD KRŠKO</t>
  </si>
  <si>
    <t>58-TRŽIČ</t>
  </si>
  <si>
    <t>53-ŠKOFJA LOKA</t>
  </si>
  <si>
    <t>41-POSTOJNA</t>
  </si>
  <si>
    <t>ZD LJUBLJANA - MOSTE - POLJE</t>
  </si>
  <si>
    <t>65-PESNICA</t>
  </si>
  <si>
    <t>ZD LJUBLJANA - CENTER</t>
  </si>
  <si>
    <t>ZDRAVSTVENI DOM LJUBLJANA</t>
  </si>
  <si>
    <t>ZD IVANČNA GORICA</t>
  </si>
  <si>
    <t>ZD LJUBLJANA - ŠIŠKA</t>
  </si>
  <si>
    <t>ZD IDRIJA</t>
  </si>
  <si>
    <t>014-Cerkno</t>
  </si>
  <si>
    <t>11-IDRIJA</t>
  </si>
  <si>
    <t>06-DOMŽALE</t>
  </si>
  <si>
    <t>ZD KAMNIK</t>
  </si>
  <si>
    <t>15-KAMNIK</t>
  </si>
  <si>
    <t>ZDRAVSTVENI DOM MOSTE-POLJE</t>
  </si>
  <si>
    <t>ZD VRHNIKA</t>
  </si>
  <si>
    <t>60-VRHNIKA</t>
  </si>
  <si>
    <t>ZD HRASTNIK</t>
  </si>
  <si>
    <t>10-HRASTNIK</t>
  </si>
  <si>
    <t>ZD LJUBLJANA - VIČ - RUDNIK</t>
  </si>
  <si>
    <t>61-ZAGORJE OB SAVI</t>
  </si>
  <si>
    <t>40-PIRAN</t>
  </si>
  <si>
    <t>ZD TRBOVLJE</t>
  </si>
  <si>
    <t>56-TRBOVLJE</t>
  </si>
  <si>
    <t>ZD CERKNICA</t>
  </si>
  <si>
    <t>04-CERKNICA</t>
  </si>
  <si>
    <t>ZD TOLMIN</t>
  </si>
  <si>
    <t>128-Tolmin</t>
  </si>
  <si>
    <t>55-TOLMIN</t>
  </si>
  <si>
    <t>46-RIBNICA</t>
  </si>
  <si>
    <t>001-Ajdovščina</t>
  </si>
  <si>
    <t>01-AJDOVŠČINA</t>
  </si>
  <si>
    <t>ZD SLOV. KONJICE</t>
  </si>
  <si>
    <t>LENART</t>
  </si>
  <si>
    <t>136-Vipava</t>
  </si>
  <si>
    <t>007-Brda</t>
  </si>
  <si>
    <t>37-NOVA GORICA</t>
  </si>
  <si>
    <t>183-Šempeter - Vrtojba</t>
  </si>
  <si>
    <t>075-Miren - Kostanjevica</t>
  </si>
  <si>
    <t>084-Nova Gorica</t>
  </si>
  <si>
    <t>044-Kanal</t>
  </si>
  <si>
    <t>046-Kobarid</t>
  </si>
  <si>
    <t>006-Bovec</t>
  </si>
  <si>
    <t>48-SEŽANA</t>
  </si>
  <si>
    <t>12-ILIRSKA BISTRICA</t>
  </si>
  <si>
    <t>17-KOPER</t>
  </si>
  <si>
    <t>ZD KOČEVJE</t>
  </si>
  <si>
    <t>16-KOČEVJE</t>
  </si>
  <si>
    <t>ZD ZAGORJE</t>
  </si>
  <si>
    <t>ZD LOGATEC</t>
  </si>
  <si>
    <t>30-LOGATEC</t>
  </si>
  <si>
    <t>LOKACIJA TRZIN</t>
  </si>
  <si>
    <t>AMBULANTA GORENJA VAS</t>
  </si>
  <si>
    <t>ZD LITIJA</t>
  </si>
  <si>
    <t>23-LITIJA</t>
  </si>
  <si>
    <t>036-Idrija</t>
  </si>
  <si>
    <t>ZDRAVSTVENI DOM DR.JANEZA ORAŽMA RIBNICA</t>
  </si>
  <si>
    <t>132-Turnišče</t>
  </si>
  <si>
    <t>KAMNIK</t>
  </si>
  <si>
    <t>50-TEHNIK ZDR. NEGE (TUDI ZD. TEH., SR. MED. SESTRA)</t>
  </si>
  <si>
    <t>ZD LJUBLJANA - BEŽIGRAD</t>
  </si>
  <si>
    <t>LOKACIJA ZD BOHINJ</t>
  </si>
  <si>
    <t>DMS</t>
  </si>
  <si>
    <t>ZT</t>
  </si>
  <si>
    <t>DMS/ZT</t>
  </si>
  <si>
    <t>08-GORNJA RADGONA Vsota</t>
  </si>
  <si>
    <t>22-LENDAVA Vsota</t>
  </si>
  <si>
    <t>29-LJUTOMER Vsota</t>
  </si>
  <si>
    <t>36-MURSKA SOBOTA Vsota</t>
  </si>
  <si>
    <t>šifra občine</t>
  </si>
  <si>
    <t>OBČINA ZAPOSLITVE</t>
  </si>
  <si>
    <t>število prebivalcev</t>
  </si>
  <si>
    <t>število zaposlenih DMS</t>
  </si>
  <si>
    <t xml:space="preserve">število prebivalcev na 1 DMS </t>
  </si>
  <si>
    <t>število zaposlenih ZT</t>
  </si>
  <si>
    <t>število prebivalcev na 1 ZT</t>
  </si>
  <si>
    <t xml:space="preserve">število vseh zaposlenih </t>
  </si>
  <si>
    <t>število  prebivalcev na vse zaposlene</t>
  </si>
  <si>
    <t xml:space="preserve">UPRAVNA ENOTA </t>
  </si>
  <si>
    <t>002</t>
  </si>
  <si>
    <t>Beltinci</t>
  </si>
  <si>
    <t>MURSKA SOBOTA</t>
  </si>
  <si>
    <t>010</t>
  </si>
  <si>
    <t>Tišina</t>
  </si>
  <si>
    <t>031</t>
  </si>
  <si>
    <t>Gornji Petrovci</t>
  </si>
  <si>
    <t>033</t>
  </si>
  <si>
    <t>Šalovci</t>
  </si>
  <si>
    <t>056</t>
  </si>
  <si>
    <t>Kuzma</t>
  </si>
  <si>
    <t>078</t>
  </si>
  <si>
    <t>Moravske Toplice</t>
  </si>
  <si>
    <t>080</t>
  </si>
  <si>
    <t>Murska Sobota</t>
  </si>
  <si>
    <t>097</t>
  </si>
  <si>
    <t>Puconci</t>
  </si>
  <si>
    <t>105</t>
  </si>
  <si>
    <t>Rogašovci</t>
  </si>
  <si>
    <t>152</t>
  </si>
  <si>
    <t>Cankova</t>
  </si>
  <si>
    <t>158</t>
  </si>
  <si>
    <t>Grad</t>
  </si>
  <si>
    <t>161</t>
  </si>
  <si>
    <t>Hodoš/Hodos</t>
  </si>
  <si>
    <t>015</t>
  </si>
  <si>
    <t>Črenšovci</t>
  </si>
  <si>
    <t>LENDAVA</t>
  </si>
  <si>
    <t>047</t>
  </si>
  <si>
    <t>Kobilje</t>
  </si>
  <si>
    <t>059</t>
  </si>
  <si>
    <t>Lendava/Lendva</t>
  </si>
  <si>
    <t>086</t>
  </si>
  <si>
    <t>Odranci</t>
  </si>
  <si>
    <t>132</t>
  </si>
  <si>
    <t>Turnišče</t>
  </si>
  <si>
    <t>156</t>
  </si>
  <si>
    <t>Dobrovnik/Dobronak</t>
  </si>
  <si>
    <t>187</t>
  </si>
  <si>
    <t>Velika Polana</t>
  </si>
  <si>
    <t>029</t>
  </si>
  <si>
    <t>Gornja Radgona</t>
  </si>
  <si>
    <t>GORNJA RADGONA</t>
  </si>
  <si>
    <t>100</t>
  </si>
  <si>
    <t>Radenci</t>
  </si>
  <si>
    <t>116</t>
  </si>
  <si>
    <t>Sveti Jurij ob Ščavnici</t>
  </si>
  <si>
    <t>195</t>
  </si>
  <si>
    <t>Apače</t>
  </si>
  <si>
    <t>063</t>
  </si>
  <si>
    <t>Ljutomer</t>
  </si>
  <si>
    <t>LJUTOMER</t>
  </si>
  <si>
    <t>166</t>
  </si>
  <si>
    <t>Križevci</t>
  </si>
  <si>
    <t>176</t>
  </si>
  <si>
    <t>Razkrižje</t>
  </si>
  <si>
    <t>188</t>
  </si>
  <si>
    <t>Veržej</t>
  </si>
  <si>
    <t>SR POMURSKA</t>
  </si>
  <si>
    <t>Vir:</t>
  </si>
  <si>
    <t>Evidenca gibanja zdravstvenih delavcev in mreža zdravstvenih zavodov - BPI (IVZ 16)</t>
  </si>
  <si>
    <t>število potrebnih DMS(2500)</t>
  </si>
  <si>
    <t>Evidenca gibanja zdravstvenih delavcev in mreža zdravstvenih zavodov - BPI (NIJZ 16)</t>
  </si>
  <si>
    <t xml:space="preserve">Združevanje poklicnih skupin v DMS in ZT </t>
  </si>
  <si>
    <t xml:space="preserve">POKLICNA SKUPINA </t>
  </si>
  <si>
    <t xml:space="preserve">GORNJA RADGONA </t>
  </si>
  <si>
    <t xml:space="preserve">LJUTOMER </t>
  </si>
  <si>
    <t xml:space="preserve">MURSKA SOBOTA </t>
  </si>
  <si>
    <t xml:space="preserve">ZT </t>
  </si>
  <si>
    <t xml:space="preserve">       Opomba: Združevanje poklicnih skupin po izobrazbi,  narejeno v soglasju s stroko</t>
  </si>
  <si>
    <t>marec , 2010 na Zbornici-Zvezi</t>
  </si>
  <si>
    <t>Tabela 1.1. Število potrebnih zaposlitev  in manjkajoče število  zaposlenih v patronažni dejavnosti  POMURSKE SR, po poklicni skupini  in po upravni enoti, 6. januar 2016</t>
  </si>
  <si>
    <t xml:space="preserve">SKUPNA VSOTA </t>
  </si>
  <si>
    <t>DIPL.MED.SES</t>
  </si>
  <si>
    <t xml:space="preserve">VIŠJA MED. SESTRA </t>
  </si>
  <si>
    <t>156-Dobrovnik</t>
  </si>
  <si>
    <t xml:space="preserve">Upravna enota </t>
  </si>
  <si>
    <t>SKUPAJ</t>
  </si>
  <si>
    <t xml:space="preserve">SR POMURSKA </t>
  </si>
  <si>
    <t xml:space="preserve">SKUPAJ </t>
  </si>
  <si>
    <t xml:space="preserve">Center za zdravstveno varstvo </t>
  </si>
  <si>
    <t xml:space="preserve">SR PODRAVSKA </t>
  </si>
  <si>
    <t>SR KOROŠKA</t>
  </si>
  <si>
    <t xml:space="preserve">SR SAVINJSKA </t>
  </si>
  <si>
    <t xml:space="preserve">SR ZASAVSKA </t>
  </si>
  <si>
    <t xml:space="preserve">SR POSAVSKA </t>
  </si>
  <si>
    <t xml:space="preserve">SR JUGOVZHODNA SLOVENIJA </t>
  </si>
  <si>
    <t xml:space="preserve">SR OSREDNJESLOVENSKA </t>
  </si>
  <si>
    <t>SR GORENJSKA</t>
  </si>
  <si>
    <t>SR PRIMORSKO-NOTRANJSKA</t>
  </si>
  <si>
    <t xml:space="preserve">SR GORIŠKA </t>
  </si>
  <si>
    <t xml:space="preserve"> Evidenca gibanja zdravstvenih delavcev in mreža zdravstvenih zavodov - BPI (NIJZ 16)</t>
  </si>
  <si>
    <t xml:space="preserve">(1ZT/5000 prebivalcev), je bilo  potrebno zaradi  izračuna preskrbljenosti,  združevanje poklicnih skupin, ki je bilo narejeno s soglasjem stroke patronažne zdravstvene nege (sestanek s predstavnicami stroke patronažne zdravstvene nege, </t>
  </si>
  <si>
    <t xml:space="preserve">Tako so v izračunih pod kategorijo diplomirana medicinska sestra (DMS), upoštevane tudi vse višje medicinske sestre (VMS), diplomirane babice (DB), magistrice zdravstvene nege (MAG ZN), profesorji zdravstvene vzgoje (PROF ZV), </t>
  </si>
  <si>
    <t xml:space="preserve">organizatorji dela (ORG DEL) in socialni delavci (SOC DEL).  S strani predstavnic stroke patronažnega varstva nam je bilo zagotovljeno, da imajo omenjeni profili predhodno zdravstveno izobrazbo, vrsto let delovnih izkušenj in se permanentno </t>
  </si>
  <si>
    <t xml:space="preserve">strokovno izobražujejo, tako, da v praksi kompetentno opravljajo delo kot diplomirana medicinska sestra. V kategoriji zdravstveni tehnik (ZT) smo združili vse zaposlene s srednjo zdravstveno izobrazbo in  babice (BA).  </t>
  </si>
  <si>
    <t>Ker smo v bazi podatkov zasledili tudi dva bolničarja negovalca, ki delujeta v patronažni dejavnosti, smo ju priključili skupini ZT. Tudi tukaj smo upoštevali zatečeno stanje in vrsto aktivnosti, ki jih zdravstveni tehniki dejansko izvajajo v praksi.</t>
  </si>
  <si>
    <t>Šifra občine</t>
  </si>
  <si>
    <t>Št. prebivalcev</t>
  </si>
  <si>
    <t>Št. zaposlenih DMS</t>
  </si>
  <si>
    <t xml:space="preserve">Št. prebivalcev na 1 DMS </t>
  </si>
  <si>
    <t>Št. zaposlenih ZT</t>
  </si>
  <si>
    <t>Št. prebivalcev na 1 ZT</t>
  </si>
  <si>
    <t xml:space="preserve">Št.          VSEH  zaposlenih </t>
  </si>
  <si>
    <t>Št.  prebivalcev na VSE zaposlene</t>
  </si>
  <si>
    <t xml:space="preserve">Št.            VSEH zaposlenih </t>
  </si>
  <si>
    <t>026</t>
  </si>
  <si>
    <t>Duplek</t>
  </si>
  <si>
    <t>MARIBOR</t>
  </si>
  <si>
    <t>070</t>
  </si>
  <si>
    <t>Maribor</t>
  </si>
  <si>
    <t>098</t>
  </si>
  <si>
    <t>Rače - Fram</t>
  </si>
  <si>
    <t>115</t>
  </si>
  <si>
    <t>Starše</t>
  </si>
  <si>
    <t>160</t>
  </si>
  <si>
    <t>Hoče - Slivnica</t>
  </si>
  <si>
    <t>169</t>
  </si>
  <si>
    <t>Miklavž na Dravskem polju</t>
  </si>
  <si>
    <t>058</t>
  </si>
  <si>
    <t>Lenart</t>
  </si>
  <si>
    <t>148</t>
  </si>
  <si>
    <t>Benedikt</t>
  </si>
  <si>
    <t>153</t>
  </si>
  <si>
    <t>Cerkvenjak</t>
  </si>
  <si>
    <t>181</t>
  </si>
  <si>
    <t>Sveta Ana</t>
  </si>
  <si>
    <t>204</t>
  </si>
  <si>
    <t>Sveta Trojica v Slov. Goricah</t>
  </si>
  <si>
    <t>210</t>
  </si>
  <si>
    <t>Sveti Jurij v Slov. goricah</t>
  </si>
  <si>
    <t>087</t>
  </si>
  <si>
    <t>Ormož</t>
  </si>
  <si>
    <t>ORMOŽ</t>
  </si>
  <si>
    <t>202</t>
  </si>
  <si>
    <t>Središče ob Dravi</t>
  </si>
  <si>
    <t>205</t>
  </si>
  <si>
    <t>Sveti Tomaž</t>
  </si>
  <si>
    <t>018</t>
  </si>
  <si>
    <t>Destrnik</t>
  </si>
  <si>
    <t>PTUJ</t>
  </si>
  <si>
    <t>024</t>
  </si>
  <si>
    <t>Dornava</t>
  </si>
  <si>
    <t>028</t>
  </si>
  <si>
    <t>Gorišnica</t>
  </si>
  <si>
    <t>042</t>
  </si>
  <si>
    <t>Juršinci</t>
  </si>
  <si>
    <t>045</t>
  </si>
  <si>
    <t>Kidričevo</t>
  </si>
  <si>
    <t>069</t>
  </si>
  <si>
    <t>Majšperk</t>
  </si>
  <si>
    <t>096</t>
  </si>
  <si>
    <t>Ptuj</t>
  </si>
  <si>
    <t>135</t>
  </si>
  <si>
    <t>Videm</t>
  </si>
  <si>
    <t>143</t>
  </si>
  <si>
    <t>Zavrč</t>
  </si>
  <si>
    <t>159</t>
  </si>
  <si>
    <t>Hajdina</t>
  </si>
  <si>
    <t>168</t>
  </si>
  <si>
    <t>Markovci</t>
  </si>
  <si>
    <t>172</t>
  </si>
  <si>
    <t>Podlehnik</t>
  </si>
  <si>
    <t>182</t>
  </si>
  <si>
    <t>Sveti Andraž v Slov.goricah</t>
  </si>
  <si>
    <t>185</t>
  </si>
  <si>
    <t>Trnovska vas</t>
  </si>
  <si>
    <t>191</t>
  </si>
  <si>
    <t>Žetale</t>
  </si>
  <si>
    <t>196</t>
  </si>
  <si>
    <t>Cirkulane</t>
  </si>
  <si>
    <t>113</t>
  </si>
  <si>
    <t>Slovenska Bistrica</t>
  </si>
  <si>
    <t>SLOVENSKA BISTRICA</t>
  </si>
  <si>
    <t>171</t>
  </si>
  <si>
    <t>Oplotnica</t>
  </si>
  <si>
    <t>198</t>
  </si>
  <si>
    <t>Makole</t>
  </si>
  <si>
    <t>200</t>
  </si>
  <si>
    <t>Poljčane</t>
  </si>
  <si>
    <t>055</t>
  </si>
  <si>
    <t>Kungota</t>
  </si>
  <si>
    <t>PESNICA</t>
  </si>
  <si>
    <t>089</t>
  </si>
  <si>
    <t>Pesnica</t>
  </si>
  <si>
    <t>118</t>
  </si>
  <si>
    <t>Šentilj</t>
  </si>
  <si>
    <t>108</t>
  </si>
  <si>
    <t>Ruše</t>
  </si>
  <si>
    <t>RUŠE</t>
  </si>
  <si>
    <t>167</t>
  </si>
  <si>
    <t>Lovrenc na Pohorju</t>
  </si>
  <si>
    <t>178</t>
  </si>
  <si>
    <t>Selnica ob Dravi</t>
  </si>
  <si>
    <t>SR PODRAVSKA</t>
  </si>
  <si>
    <t>Vir :</t>
  </si>
  <si>
    <t>št. prebivalcev</t>
  </si>
  <si>
    <t>št. zaposlenih DMS</t>
  </si>
  <si>
    <t xml:space="preserve">št.         prebivalcev na 1 DMS </t>
  </si>
  <si>
    <t>št. zaposlenih ZT</t>
  </si>
  <si>
    <t>št.      prebivalcev na 1 ZT</t>
  </si>
  <si>
    <t xml:space="preserve">št. VSEH zaposlenih </t>
  </si>
  <si>
    <t>št.  prebivalcev na VSE zaposlene</t>
  </si>
  <si>
    <t xml:space="preserve">manjkajoče št. VSEH  zaposlenih    </t>
  </si>
  <si>
    <t xml:space="preserve">ORMOŽ </t>
  </si>
  <si>
    <t xml:space="preserve">PTUJ </t>
  </si>
  <si>
    <t xml:space="preserve">SLOVENSKA BISTRICA </t>
  </si>
  <si>
    <t xml:space="preserve">PESNICA </t>
  </si>
  <si>
    <t xml:space="preserve">RUŠE </t>
  </si>
  <si>
    <t>Tabela 2.   Število zaposlenih v "VZD 510 - patronažna dejavnost" po izobrazbi, občini in upravni enoti, preračunano na število prebivalcev, PODRAVSKA SR, 6. januar 2016</t>
  </si>
  <si>
    <t>Tabela 2.1. Število potrebnih zaposlitev  in manjkajoče število  zaposlenih v patronažni dejavnosti PODRAVSKE SR, po poklicni skupini  in po upravni enoti, 6.januar 2016</t>
  </si>
  <si>
    <t>21-LENART Vsota</t>
  </si>
  <si>
    <t>39-ORMOŽ Vsota</t>
  </si>
  <si>
    <t>42-PTUJ Vsota</t>
  </si>
  <si>
    <t>50-SLOVENSKA BISTRICA Vsota</t>
  </si>
  <si>
    <t>64-MARIBOR Vsota</t>
  </si>
  <si>
    <t>65-PESNICA Vsota</t>
  </si>
  <si>
    <t>68-RUŠE Vsota</t>
  </si>
  <si>
    <t>04-DIPL.MED.SESTRA</t>
  </si>
  <si>
    <t xml:space="preserve">19-ORGANIZATOR DELA </t>
  </si>
  <si>
    <t xml:space="preserve">06-VIŠJA MED. SESTRA </t>
  </si>
  <si>
    <t>50-TEHNIK ZDR. NEGE</t>
  </si>
  <si>
    <t>30-34</t>
  </si>
  <si>
    <t>35-39</t>
  </si>
  <si>
    <t>40-44</t>
  </si>
  <si>
    <t>45-49</t>
  </si>
  <si>
    <t>50-54</t>
  </si>
  <si>
    <t>55-59</t>
  </si>
  <si>
    <t>60-64</t>
  </si>
  <si>
    <t xml:space="preserve">SR     PODRAVSKA  </t>
  </si>
  <si>
    <t>Tabela  1.4. Zaposleni v VZD 510 po starostnih skupinah, izobrazbi in po upravni enoti zaposolitve v POMURSKI SR , 6. januar 2016</t>
  </si>
  <si>
    <t>65-69</t>
  </si>
  <si>
    <t>Tabela  2.4. Zaposleni v VZD 510 po starostnih skupinah, izobrazbi in po upravni enoti zaposolitve v PODRAVSKI SR , 6. januar 2016</t>
  </si>
  <si>
    <t>VSI zaposleni</t>
  </si>
  <si>
    <t xml:space="preserve">število  koncesij    </t>
  </si>
  <si>
    <t>%   koncesij</t>
  </si>
  <si>
    <t xml:space="preserve">št.DMS s koncesijo   </t>
  </si>
  <si>
    <t xml:space="preserve">št.VMS s koncesijo   </t>
  </si>
  <si>
    <t>št. ORG.DELs koncesijo</t>
  </si>
  <si>
    <t>št. ZT s koncesijo</t>
  </si>
  <si>
    <t>SR  /   UE</t>
  </si>
  <si>
    <t xml:space="preserve">LENDAVA </t>
  </si>
  <si>
    <t>016</t>
  </si>
  <si>
    <t>Črna na Koroškem</t>
  </si>
  <si>
    <t>RAVNE NA KOROŠKEM</t>
  </si>
  <si>
    <t>074</t>
  </si>
  <si>
    <t>Mežica</t>
  </si>
  <si>
    <t>103</t>
  </si>
  <si>
    <t>Ravne na Koroškem</t>
  </si>
  <si>
    <t>175</t>
  </si>
  <si>
    <t>Prevalje</t>
  </si>
  <si>
    <t>081</t>
  </si>
  <si>
    <t>Muta</t>
  </si>
  <si>
    <t>RADLJE OB DRAVI</t>
  </si>
  <si>
    <t>093</t>
  </si>
  <si>
    <t>Podvelka</t>
  </si>
  <si>
    <t>101</t>
  </si>
  <si>
    <t>Radlje ob Dravi</t>
  </si>
  <si>
    <t>141</t>
  </si>
  <si>
    <t>Vuzenica</t>
  </si>
  <si>
    <t>177</t>
  </si>
  <si>
    <t>Ribnica na Pohorju</t>
  </si>
  <si>
    <t>025</t>
  </si>
  <si>
    <t>Dravograd</t>
  </si>
  <si>
    <t>DRAVOGRAD</t>
  </si>
  <si>
    <t>076</t>
  </si>
  <si>
    <t>Mislinja</t>
  </si>
  <si>
    <t>SLOVENJ GRADEC</t>
  </si>
  <si>
    <t>112</t>
  </si>
  <si>
    <t>Slovenj Gradec</t>
  </si>
  <si>
    <t>Tabela 3. Število zaposlenih v "VZD510 - patronažna dejavnost" po izobrazbi, občini in upravni enoti, preračunano na število prebivalcev,  KOROŠKA SR,  6. januar 2016</t>
  </si>
  <si>
    <t>Tabela 3.1. Število potrebnih zaposlitev  in manjkajoče število  zaposlenih v patronažni dejavnosti KOROŠKE SR, po poklicni skupini  in po upravni enoti, 6. januar 2016</t>
  </si>
  <si>
    <r>
      <t>število potrebnih DMS</t>
    </r>
    <r>
      <rPr>
        <sz val="8"/>
        <color indexed="8"/>
        <rFont val="Calibri"/>
        <family val="2"/>
        <charset val="238"/>
        <scheme val="minor"/>
      </rPr>
      <t>(2500)</t>
    </r>
  </si>
  <si>
    <r>
      <t xml:space="preserve">manjkajoče št. DMS </t>
    </r>
    <r>
      <rPr>
        <sz val="8"/>
        <color indexed="8"/>
        <rFont val="Calibri"/>
        <family val="2"/>
        <charset val="238"/>
        <scheme val="minor"/>
      </rPr>
      <t>(2500)</t>
    </r>
  </si>
  <si>
    <r>
      <t>št. potrebnih ZT</t>
    </r>
    <r>
      <rPr>
        <sz val="8"/>
        <color indexed="8"/>
        <rFont val="Calibri"/>
        <family val="2"/>
        <charset val="238"/>
        <scheme val="minor"/>
      </rPr>
      <t>(5000)</t>
    </r>
  </si>
  <si>
    <r>
      <t xml:space="preserve">manjkajoče št. ZT      </t>
    </r>
    <r>
      <rPr>
        <sz val="8"/>
        <color indexed="8"/>
        <rFont val="Calibri"/>
        <family val="2"/>
        <charset val="238"/>
        <scheme val="minor"/>
      </rPr>
      <t>(5000)</t>
    </r>
  </si>
  <si>
    <t>VIŠJA MED. SESTRA</t>
  </si>
  <si>
    <t>SOCIALNI DELAVEC</t>
  </si>
  <si>
    <t xml:space="preserve">TEHNIK ZDR. NEGE </t>
  </si>
  <si>
    <t>BABICA</t>
  </si>
  <si>
    <t>ZD LENART</t>
  </si>
  <si>
    <t>ZD PTUJ</t>
  </si>
  <si>
    <t>ZD SLOVENSKA BISTRICA</t>
  </si>
  <si>
    <t>07-DRAVOGRAD Vsota</t>
  </si>
  <si>
    <t>43-RADLJE OB DRAVI Vsota</t>
  </si>
  <si>
    <t>45-RAVNE NA KOROŠKEM Vsota</t>
  </si>
  <si>
    <t>49-SLOVENJ GRADEC Vsota</t>
  </si>
  <si>
    <t>Tabela  3.4. Zaposleni v VZD 510 po starostnih skupinah, izobrazbi in po upravni enoti zaposolitve v KOROŠKI SR , 6. januar 2016</t>
  </si>
  <si>
    <t xml:space="preserve">RAVNE NA KOROŠKEM </t>
  </si>
  <si>
    <t xml:space="preserve">SR     KOROŠKA </t>
  </si>
  <si>
    <t>Upravne enota</t>
  </si>
  <si>
    <t xml:space="preserve">Muta </t>
  </si>
  <si>
    <t xml:space="preserve">SR KOROŠKA </t>
  </si>
  <si>
    <t>ZD ORMOŽ</t>
  </si>
  <si>
    <t>ZD MARIBOR</t>
  </si>
  <si>
    <t>Zasebnik s koncesijo</t>
  </si>
  <si>
    <t xml:space="preserve">ORGANIZATOR DELA </t>
  </si>
  <si>
    <t>SR PODRAVSKA                   Upravne enote</t>
  </si>
  <si>
    <t>03-CELJE Vsota</t>
  </si>
  <si>
    <t>20-LAŠKO Vsota</t>
  </si>
  <si>
    <t>35-MOZIRJE Vsota</t>
  </si>
  <si>
    <t>51-SLOVENSKE KONJICE Vsota</t>
  </si>
  <si>
    <t>52-ŠENTJUR PRI CELJU Vsota</t>
  </si>
  <si>
    <t>54-ŠMARJE PRI JELŠAH Vsota</t>
  </si>
  <si>
    <t>59-VELENJE Vsota</t>
  </si>
  <si>
    <t>62-ŽALEC Vsota</t>
  </si>
  <si>
    <t xml:space="preserve">ZD LENDAVA </t>
  </si>
  <si>
    <t>ZP ČRENŠOVCI</t>
  </si>
  <si>
    <t xml:space="preserve">ZP BELTINCI </t>
  </si>
  <si>
    <t>ZP DOBROVNIK</t>
  </si>
  <si>
    <t>ZP PETROVCI</t>
  </si>
  <si>
    <t xml:space="preserve">ZP GRAD </t>
  </si>
  <si>
    <t xml:space="preserve">ZP RAGAŠEVCI </t>
  </si>
  <si>
    <t xml:space="preserve">DIPL.MED.SESTRA </t>
  </si>
  <si>
    <t xml:space="preserve"> Tabela  1.5. Število izvajalcev patronažne dejavnosti v POMURSKI SR  po nazivu organizacije, pravnem  statusu,  poklicni skupini, 6. januar 2016 </t>
  </si>
  <si>
    <t>ZD DRAVOGRAD</t>
  </si>
  <si>
    <t>ZD RADLJE OB DRAVI</t>
  </si>
  <si>
    <t>ZD RAVNE NA KOROŠKEM</t>
  </si>
  <si>
    <t>ZD SLOVENJ GRADEC</t>
  </si>
  <si>
    <t>DIPL. BABICA</t>
  </si>
  <si>
    <t>Celje</t>
  </si>
  <si>
    <t>Štore</t>
  </si>
  <si>
    <t>Vojnik</t>
  </si>
  <si>
    <t>Laško</t>
  </si>
  <si>
    <t>Ljubno</t>
  </si>
  <si>
    <t>Luče</t>
  </si>
  <si>
    <t>Mozirje</t>
  </si>
  <si>
    <t>Nazarje</t>
  </si>
  <si>
    <t>Slovenske Konjice</t>
  </si>
  <si>
    <t>Vitanje</t>
  </si>
  <si>
    <t>Zreče</t>
  </si>
  <si>
    <t>Šentjur</t>
  </si>
  <si>
    <t xml:space="preserve">Št.  VSEH zaposlenih </t>
  </si>
  <si>
    <t>Kozje</t>
  </si>
  <si>
    <t>Podčetrtek</t>
  </si>
  <si>
    <t>Rogaška Slatina</t>
  </si>
  <si>
    <t>Rogatec</t>
  </si>
  <si>
    <t>Šmarje pri Jelšah</t>
  </si>
  <si>
    <t>Šmartno ob Paki</t>
  </si>
  <si>
    <t>Šoštanj</t>
  </si>
  <si>
    <t>Velenje</t>
  </si>
  <si>
    <t>Prebold</t>
  </si>
  <si>
    <t>Vransko</t>
  </si>
  <si>
    <t>Žalec</t>
  </si>
  <si>
    <t>CELJE</t>
  </si>
  <si>
    <t xml:space="preserve">LAŠKO </t>
  </si>
  <si>
    <t xml:space="preserve">MOZIRJE </t>
  </si>
  <si>
    <t xml:space="preserve">SLOVENJSKE KONJICE </t>
  </si>
  <si>
    <t>ŠENTJUR</t>
  </si>
  <si>
    <t xml:space="preserve">ŠMARJE PRI JELŠAH </t>
  </si>
  <si>
    <t xml:space="preserve">VELENJE </t>
  </si>
  <si>
    <t>ŽELEC</t>
  </si>
  <si>
    <t>Tabela 4. Število zaposlenih v "VZD510 - patronažna dejavnost" po izobrazbi, občini in upravni enoti, preračunano na število prebivalcev,  SAVINJSKA  SR,  6. januar 2016</t>
  </si>
  <si>
    <t>SR SAVINJSKA</t>
  </si>
  <si>
    <t>Tabela 4.1. Število potrebnih zaposlitev  in manjkajoče število  zaposlenih v patronažni dejavnosti  SAVINJSKE  SR, po poklicni skupini  in po upravni enoti, 6. januar 2016</t>
  </si>
  <si>
    <t>LAŠKO</t>
  </si>
  <si>
    <t>MOZIRJE</t>
  </si>
  <si>
    <t>SLOVENJSKE KONJICE</t>
  </si>
  <si>
    <t>ŠMARJE PRI JELŠAH</t>
  </si>
  <si>
    <t>VELENJE</t>
  </si>
  <si>
    <t>ŽALEC</t>
  </si>
  <si>
    <t xml:space="preserve">POKLICNA SKUPINA / UPRAVNA ENOTA </t>
  </si>
  <si>
    <t xml:space="preserve"> Tabela  3.5. Število izvajalcev patronažne dejavnosti v KOROŠKI SR  po nazivu organizacije, pravnem  statusu,  poklicni skupini, 6. januar 2016 </t>
  </si>
  <si>
    <t>Tabela  4.4. Zaposleni v VZD 510 po starostnih skupinah, izobrazbi in po upravni enoti zaposolitve v SAVINJSKI  SR , 6. januar 2016</t>
  </si>
  <si>
    <t>Evidenca gibanja zdravstvenih delavcev in mreža zdravstvenih zavodov-BPI(NIJZ 16)</t>
  </si>
  <si>
    <t xml:space="preserve">Število  koncesij </t>
  </si>
  <si>
    <t xml:space="preserve">% koncesij </t>
  </si>
  <si>
    <t xml:space="preserve">Vsi zaposleni </t>
  </si>
  <si>
    <t xml:space="preserve">Skupaj koncesij </t>
  </si>
  <si>
    <t>Vsi zaposleni</t>
  </si>
  <si>
    <t>% koncesij</t>
  </si>
  <si>
    <t xml:space="preserve">04-SAVINJSKA </t>
  </si>
  <si>
    <t>SLOVENSKE KONJICE</t>
  </si>
  <si>
    <t>Število koncesij</t>
  </si>
  <si>
    <t>SR KOROŠKA            Upravne enote</t>
  </si>
  <si>
    <t>SR POMURSKA          Upravne enote</t>
  </si>
  <si>
    <t>SR SAVINJSKA      Upravne enote</t>
  </si>
  <si>
    <t>ZP RIMSKE TOPLICE</t>
  </si>
  <si>
    <t>ZG. SAVINJSKI ZD NAZARJE</t>
  </si>
  <si>
    <t xml:space="preserve">ZASEBNIK S KONCESIJO </t>
  </si>
  <si>
    <t>ZD  VELENJE</t>
  </si>
  <si>
    <t>ZD DR. JOŽETA POTRATE</t>
  </si>
  <si>
    <t>TEHNIK ZDR. NEGE</t>
  </si>
  <si>
    <t>Tabela 5. Število zaposlenih v "VZD510 - patronažna dejavnost" po izobrazbi, občini in upravni enoti, preračunano na število prebivalcev,  ZASAVSKA SR,  6. januar 2016</t>
  </si>
  <si>
    <t>10-HRASTNIK Vsota</t>
  </si>
  <si>
    <t>23-LITIJA Vsota</t>
  </si>
  <si>
    <t>56-TRBOVLJE Vsota</t>
  </si>
  <si>
    <t>61-ZAGORJE OB SAVI Vsota</t>
  </si>
  <si>
    <t>Hrastnik</t>
  </si>
  <si>
    <t>Trbovlje</t>
  </si>
  <si>
    <t>Zagorje ob Savi</t>
  </si>
  <si>
    <t xml:space="preserve">HRASTNIK </t>
  </si>
  <si>
    <t xml:space="preserve">LITIJA </t>
  </si>
  <si>
    <t>TRBOVLJE</t>
  </si>
  <si>
    <t>ZAGORJE OB SAVI</t>
  </si>
  <si>
    <t xml:space="preserve">05-ZASAVSKA  </t>
  </si>
  <si>
    <t>HRASTNIK</t>
  </si>
  <si>
    <t>LITIJA</t>
  </si>
  <si>
    <t>SR ZASAVSKA       Upravne enote</t>
  </si>
  <si>
    <t>Tabela 5.1. Število potrebnih zaposlitev  in manjkajoče število  zaposlenih v patronažni dejavnosti  ZASAVSKE SR, po poklicni skupini  in po upravni enoti, 6. januar 2016</t>
  </si>
  <si>
    <t>Tabela  5.4. Zaposleni v VZD 510 po starostnih skupinah, izobrazbi in po upravni enoti zaposolitve v ZASAVSKI  SR , 6. januar 2016</t>
  </si>
  <si>
    <t>034</t>
  </si>
  <si>
    <t>060</t>
  </si>
  <si>
    <t>Tabela 6.  Število zaposlenih v "VZD510 - patronažna dejavnost" po izobrazbi, občini in upravni enoti, preračunano na število prebivalcev,  POSAVSKA SR,  6. januar 2016</t>
  </si>
  <si>
    <t>009</t>
  </si>
  <si>
    <t>054</t>
  </si>
  <si>
    <t>197</t>
  </si>
  <si>
    <t>099</t>
  </si>
  <si>
    <t>110</t>
  </si>
  <si>
    <t>149</t>
  </si>
  <si>
    <t>Brežice</t>
  </si>
  <si>
    <t>Krško</t>
  </si>
  <si>
    <t>Kostanjevica na Krki</t>
  </si>
  <si>
    <t>Sevnica</t>
  </si>
  <si>
    <t>BREŽICE</t>
  </si>
  <si>
    <t>KRŠKO</t>
  </si>
  <si>
    <t xml:space="preserve">SEVNICA </t>
  </si>
  <si>
    <t xml:space="preserve">št.           VSEH zaposlenih </t>
  </si>
  <si>
    <t>Tabela 6.1. Število potrebnih zaposlitev  in manjkajoče število  zaposlenih v patronažni dejavnosti  POSAVSKE  SR, po poklicni skupini  in po upravni enoti, 6. januar 2016</t>
  </si>
  <si>
    <t>Tabela 6.2.  Zaposleni v patronažni dejavnosti POSAVSKE  SR,   po poklicni skupini in po upravni enoti, 6.  januar 2016</t>
  </si>
  <si>
    <t>Tabela 5.2.  Zaposleni v patronažni dejavnosti ZASAVSKE  SR,   po poklicni skupini in po upravni enoti, 6.  januar 2016</t>
  </si>
  <si>
    <t>Tabela 6.3. Število in delež zaposlenih v VZD 510, ki imajo sklenjeno koncesijsko pogodbo za delo, po poklicni skupini in po upravni enoti zaposlitve v POSAVSKI SR, 6. januar 2016</t>
  </si>
  <si>
    <t>Tabela 5.3. Število in delež zaposlenih v VZD 510, ki imajo sklenjeno koncesijsko pogodbo za delo, po poklicni skupini in po upravni enoti zaposlitve v ZASAVSKI SR, 6. januar 2016</t>
  </si>
  <si>
    <t>Tabela 4.2.  Zaposleni v patronažni dejavnosti SAVINJSKE SR,   po poklicni skupini in po upravni enoti, 6.  januar 2016</t>
  </si>
  <si>
    <t>Tabela 4.3. Število in delež zaposlenih v VZD 510, ki imajo sklenjeno koncesijsko pogodbo za delo, po poklicni skupini in po upravni enoti zaposlitve v SAVINJSKI SR, 6. januar 2016</t>
  </si>
  <si>
    <t>Tabela 3.2.  Zaposleni v patronažni dejavnosti KOROŠKE SR,   po poklicni skupini in po upravni enoti, 6.  januar 2016</t>
  </si>
  <si>
    <t>Tabela 3.3. Število in delež zaposlenih v VZD 510, ki imajo sklenjeno koncesijsko pogodbo za delo, po poklicni skupini in po upravni enoti zaposlitve v KOROŠKI SR, 6. januar 2016</t>
  </si>
  <si>
    <t xml:space="preserve">Tabela 2.2.  Zaposleni v patronažni dejavnosti PODRAVSKE SR   po poklicni skupini in po upravni enoti, 6.  januar 2016 </t>
  </si>
  <si>
    <t>Tabela 2.3. Število in delež zaposlenih v VZD 510, ki imajo sklenjeno koncesijsko pogodbo za delo, po poklicni skupini in po upravni enoti zaposlitve v  PODRAVSKI SR, 6. januar 2016</t>
  </si>
  <si>
    <t xml:space="preserve">Tabela 1.2.  Zaposleni v patronažni dejavnosti  POMURSKE SR  po poklicni skupini in po upravni enoti, 6.  januar 2016 </t>
  </si>
  <si>
    <t>Tabela 1.3. Število in delež zaposlenih v VZD 510, ki imajo sklenjeno koncesijsko pogodbo za delo, po poklicni skupini, občini in po upravni enoti zaposlitve v  POMURSKI SR, 6. januar 2016</t>
  </si>
  <si>
    <t xml:space="preserve">06- SR POSAVSKA </t>
  </si>
  <si>
    <t xml:space="preserve">št.DMS  s koncesijo   </t>
  </si>
  <si>
    <t>Tabela  6.4. Zaposleni v VZD 510 po starostnih skupinah, izobrazbi in po upravni enoti zaposolitve v POSAVSKI  SR , 6. januar 2016</t>
  </si>
  <si>
    <t>SEVNICA</t>
  </si>
  <si>
    <t xml:space="preserve"> Tabela  6.5. Število izvajalcev patronažne dejavnosti v POSAVSKI SR  po nazivu organizacije, pravnem  statusu,  poklicni skupini, 6. januar 2016 </t>
  </si>
  <si>
    <t xml:space="preserve">02-BREŽICE </t>
  </si>
  <si>
    <t>ZP KOSTSNJEVICA</t>
  </si>
  <si>
    <t xml:space="preserve">ZP SENOVO </t>
  </si>
  <si>
    <t xml:space="preserve">19-KRŠKO </t>
  </si>
  <si>
    <t xml:space="preserve">ZD RADEČE </t>
  </si>
  <si>
    <t xml:space="preserve">20-LAŠKO vsota </t>
  </si>
  <si>
    <t xml:space="preserve">19-KRŠKO vsota </t>
  </si>
  <si>
    <t xml:space="preserve">02-BREŽICE vsota </t>
  </si>
  <si>
    <t xml:space="preserve">ZD SEVNICA </t>
  </si>
  <si>
    <t>54-ŠMARJE PRI JELŠAH vsota</t>
  </si>
  <si>
    <t>47-SEVNICA vsota</t>
  </si>
  <si>
    <t>05-ČRNOMELJ Vsota</t>
  </si>
  <si>
    <t>16-KOČEVJE Vsota</t>
  </si>
  <si>
    <t>34-METLIKA Vsota</t>
  </si>
  <si>
    <t>38-NOVO MESTO Vsota</t>
  </si>
  <si>
    <t>46-RIBNICA Vsota</t>
  </si>
  <si>
    <t>57-TREBNJE Vsota</t>
  </si>
  <si>
    <t>Tabela 7.  Število zaposlenih v "VZD510 - patronažna dejavnost" po izobrazbi, občini in upravni enoti, preračunano na število prebivalcev,  SR JUGOVZHODNA SLOVENIJA ,  6. januar 2016</t>
  </si>
  <si>
    <t>017</t>
  </si>
  <si>
    <t>109</t>
  </si>
  <si>
    <t>Črnomelj</t>
  </si>
  <si>
    <t>Semič</t>
  </si>
  <si>
    <t>048</t>
  </si>
  <si>
    <t>088</t>
  </si>
  <si>
    <t>Kočevje</t>
  </si>
  <si>
    <t>Osilnica</t>
  </si>
  <si>
    <t xml:space="preserve">16-KOČEVJE </t>
  </si>
  <si>
    <t>073</t>
  </si>
  <si>
    <t>Metlika</t>
  </si>
  <si>
    <t>085</t>
  </si>
  <si>
    <t>119</t>
  </si>
  <si>
    <t>121</t>
  </si>
  <si>
    <t>193</t>
  </si>
  <si>
    <t>206</t>
  </si>
  <si>
    <t>Novo mesto</t>
  </si>
  <si>
    <t>Šentjernej</t>
  </si>
  <si>
    <t>Škocjan</t>
  </si>
  <si>
    <t>Žužemberk</t>
  </si>
  <si>
    <t>Šmarješke toplice</t>
  </si>
  <si>
    <t>130</t>
  </si>
  <si>
    <t>Trebnje</t>
  </si>
  <si>
    <t>179</t>
  </si>
  <si>
    <t>104</t>
  </si>
  <si>
    <t>066</t>
  </si>
  <si>
    <t>Loški Potok</t>
  </si>
  <si>
    <t>Ribnica</t>
  </si>
  <si>
    <t>Sodražica</t>
  </si>
  <si>
    <t>SR JUGOVZHODNA SLOVENIJA</t>
  </si>
  <si>
    <t xml:space="preserve">57-TREBNJE </t>
  </si>
  <si>
    <t>Tabela 7.1. Število potrebnih zaposlitev  in manjkajoče število  zaposlenih v patronažni dejavnosti  SR JUGOVZHODNE SLOVENIJE, po poklicni skupini  in po upravni enoti, 6. januar 2016</t>
  </si>
  <si>
    <t xml:space="preserve">SR JUGOVZHODNA </t>
  </si>
  <si>
    <t>ČRNOMELJ</t>
  </si>
  <si>
    <t xml:space="preserve">KOČEVJE </t>
  </si>
  <si>
    <t>METLIKA</t>
  </si>
  <si>
    <t>NOVO MESTO</t>
  </si>
  <si>
    <t>RIBNICA</t>
  </si>
  <si>
    <t xml:space="preserve">TREBNJE </t>
  </si>
  <si>
    <t xml:space="preserve">POKLICNA SKUPINA/ UPRAVNA ENOTA </t>
  </si>
  <si>
    <t>Tabela 7.2.  Zaposleni v patronažni dejavnosti SR JUGOVZHODNE SLOVENIJE,   po poklicni skupini in po upravni enoti, 6.  januar 2016</t>
  </si>
  <si>
    <t>Tabela 7.3. Število in delež zaposlenih v VZD 510, ki imajo sklenjeno koncesijsko pogodbo za delo, po poklicni skupini in po upravni enoti zaposlitve v SR JUGOVZHODNE SLOVENIJE, 6. januar 2016</t>
  </si>
  <si>
    <t>Tabela  7.4. Zaposleni v VZD 510 po starostnih skupinah, izobrazbi in po upravni enoti zaposolitve v SR JUGOVZHODNE SLOVENIJE , 6. januar 2016</t>
  </si>
  <si>
    <t>KOČEVJE</t>
  </si>
  <si>
    <t>06-DOMŽALE Vsota</t>
  </si>
  <si>
    <t>09-GROSUPLJE Vsota</t>
  </si>
  <si>
    <t>15-KAMNIK Vsota</t>
  </si>
  <si>
    <t>24-LJUBLJANA Vsota</t>
  </si>
  <si>
    <t>30-LOGATEC Vsota</t>
  </si>
  <si>
    <t>60-VRHNIKA Vsota</t>
  </si>
  <si>
    <t xml:space="preserve"> Tabela  7.5. Število izvajalcev patronažne dejavnosti v SR JUGOVZHODNE SLOVENIJE po nazivu organizacije, pravnem  statusu,  poklicni skupini, 6. januar 2016 </t>
  </si>
  <si>
    <t xml:space="preserve">ZP OSILNICA </t>
  </si>
  <si>
    <t>ZD NOVO MESTO</t>
  </si>
  <si>
    <t>ZD RIBNICA</t>
  </si>
  <si>
    <t>OSTALO- KONCESIJA</t>
  </si>
  <si>
    <t>05-ČRNOMELJ*</t>
  </si>
  <si>
    <t>Tabela 1. Število zaposlenih  v " VZD 510  patronažna dejavnost", po izobrazbi, občini in upravni enoti, preračunano na število prebivalcev, SR POMURSKA, 6. januar 2016</t>
  </si>
  <si>
    <t>Tabela 8. Število zaposlenih v"VZD 510  patronažna dejavnost",  po izobrazbi, občini in upravni enoti, preračunano na število prebivalcev, SR OSREDNJESLOVENSKA, 6. januar 2016</t>
  </si>
  <si>
    <t>SR OSREDNJESLOVENSKA</t>
  </si>
  <si>
    <t>Tabela 8.1. Število potrebnih zaposlitev  in manjkajoče število  zaposlenih v patronažni dejavnosti  OSREDNJESLOVENSKE SR, po poklicni skupini  in po upravni enoti, 6. januar 2016</t>
  </si>
  <si>
    <t>DOMŽALE</t>
  </si>
  <si>
    <t>GROSUPLJE</t>
  </si>
  <si>
    <t>LJUBLJANA</t>
  </si>
  <si>
    <t>LOGATEC</t>
  </si>
  <si>
    <t>VRHNIKA</t>
  </si>
  <si>
    <t>Tabela 8.2.  Zaposleni v patronažni dejavnosti OSREDNJESLOVENSKE SR ,   po poklicni skupini in po upravni enoti, 6.  januar 2016</t>
  </si>
  <si>
    <t xml:space="preserve"> Centralni register prebivalcev, Statistični urad RS, prebivalci na dan 1.7.2015</t>
  </si>
  <si>
    <t xml:space="preserve"> ZD ČRNOMELJ </t>
  </si>
  <si>
    <t xml:space="preserve">Dobrna </t>
  </si>
  <si>
    <t>Gornji Grad</t>
  </si>
  <si>
    <t xml:space="preserve">Solčava </t>
  </si>
  <si>
    <t>Rečica ob Savinji</t>
  </si>
  <si>
    <t xml:space="preserve">Dobje </t>
  </si>
  <si>
    <t xml:space="preserve">Braslovče </t>
  </si>
  <si>
    <t xml:space="preserve">Polzela </t>
  </si>
  <si>
    <t>Tabor</t>
  </si>
  <si>
    <t>Kostel</t>
  </si>
  <si>
    <t>165</t>
  </si>
  <si>
    <t>157</t>
  </si>
  <si>
    <t>Dolenjske Toplice</t>
  </si>
  <si>
    <t>170</t>
  </si>
  <si>
    <t>Mirna Peč</t>
  </si>
  <si>
    <t>Straža</t>
  </si>
  <si>
    <t>203</t>
  </si>
  <si>
    <t>199</t>
  </si>
  <si>
    <t>Mokronog-Trebelno</t>
  </si>
  <si>
    <t>211</t>
  </si>
  <si>
    <t>Šentrupert</t>
  </si>
  <si>
    <t>212</t>
  </si>
  <si>
    <t xml:space="preserve">Mirna </t>
  </si>
  <si>
    <t xml:space="preserve">Komenda </t>
  </si>
  <si>
    <t>Brezovica</t>
  </si>
  <si>
    <t>008</t>
  </si>
  <si>
    <t>021</t>
  </si>
  <si>
    <t>023</t>
  </si>
  <si>
    <t>068</t>
  </si>
  <si>
    <t>072</t>
  </si>
  <si>
    <t>077</t>
  </si>
  <si>
    <t>020</t>
  </si>
  <si>
    <t>032</t>
  </si>
  <si>
    <t>039</t>
  </si>
  <si>
    <t>043</t>
  </si>
  <si>
    <t>037</t>
  </si>
  <si>
    <t>061</t>
  </si>
  <si>
    <t>071</t>
  </si>
  <si>
    <t>123</t>
  </si>
  <si>
    <t>134</t>
  </si>
  <si>
    <t>138</t>
  </si>
  <si>
    <t>162</t>
  </si>
  <si>
    <t>064</t>
  </si>
  <si>
    <t>140</t>
  </si>
  <si>
    <t>208</t>
  </si>
  <si>
    <t>194</t>
  </si>
  <si>
    <t xml:space="preserve">23-LITIJA </t>
  </si>
  <si>
    <t>022</t>
  </si>
  <si>
    <t xml:space="preserve">Dol pri Ljubljani </t>
  </si>
  <si>
    <t>005</t>
  </si>
  <si>
    <t xml:space="preserve">Borovnica </t>
  </si>
  <si>
    <t>Tabela 8.3. Število in delež zaposlenih v VZD 510, ki imajo sklenjeno koncesijsko pogodbo za delo, po poklicni skupini in po upravni enoti zaposlitve v  OSREDNJESLOVENSKI SR, 6. januar 2016</t>
  </si>
  <si>
    <t>Tabela  8.4. Zaposleni v VZD 510 po starostnih skupinah, izobrazbi in po upravni enoti zaposolitve v OSREDNJESLOVENSKI  SR , 6. januar 2016</t>
  </si>
  <si>
    <t xml:space="preserve">VRHNIKA </t>
  </si>
  <si>
    <t xml:space="preserve"> Tabela  8.5. Število izvajalcev patronažne dejavnosti v OSREDNJESLOVENSKI SR  po nazivu organizacije, pravnem  statusu,  poklicni skupini, 6. januar 2016 </t>
  </si>
  <si>
    <t>Pravni status: JAVNI/ZASEBNI</t>
  </si>
  <si>
    <t>DIPL.MED.SES.</t>
  </si>
  <si>
    <t>VIŠJA MED. SES.</t>
  </si>
  <si>
    <t xml:space="preserve">ORG. DELA </t>
  </si>
  <si>
    <t>OSREDNJESLOVENSKA SR / Upravne enote</t>
  </si>
  <si>
    <t>SOC. DELAVEC</t>
  </si>
  <si>
    <t>PROF.ZV.</t>
  </si>
  <si>
    <t>ZD DOMŽALE</t>
  </si>
  <si>
    <t>Domžale</t>
  </si>
  <si>
    <t>Lukovica</t>
  </si>
  <si>
    <t>Mengeš</t>
  </si>
  <si>
    <t>Trzin</t>
  </si>
  <si>
    <t>Moravče</t>
  </si>
  <si>
    <t>Dobrepolje</t>
  </si>
  <si>
    <t>Grosuplje</t>
  </si>
  <si>
    <t>Ivančna Gorica</t>
  </si>
  <si>
    <t>Kamnik</t>
  </si>
  <si>
    <t>Dobrova - Polhov Gradec</t>
  </si>
  <si>
    <t>Ig</t>
  </si>
  <si>
    <t>Ljubljana</t>
  </si>
  <si>
    <t>Medvode</t>
  </si>
  <si>
    <t>Škofljica</t>
  </si>
  <si>
    <t>Velike Lašče</t>
  </si>
  <si>
    <t>Vodice</t>
  </si>
  <si>
    <t>Horjul</t>
  </si>
  <si>
    <t>Logatec</t>
  </si>
  <si>
    <t>Vrhnika</t>
  </si>
  <si>
    <t>Log-Dragomer</t>
  </si>
  <si>
    <t>%</t>
  </si>
  <si>
    <t>Tabela 9. Število zaposlenih  v " VZD 510  patronažna dejavnost", po izobrazbi, občini in upravni enoti, preračunano na število prebivalcev, SR GORENJSKA, 6. januar 2016</t>
  </si>
  <si>
    <t>14-JESENICE Vsota</t>
  </si>
  <si>
    <t>18-KRANJ Vsota</t>
  </si>
  <si>
    <t>44-RADOVLJICA Vsota</t>
  </si>
  <si>
    <t>53-ŠKOFJA LOKA Vsota</t>
  </si>
  <si>
    <t>58-TRŽIČ Vsota</t>
  </si>
  <si>
    <t>041</t>
  </si>
  <si>
    <t>053</t>
  </si>
  <si>
    <t>JESENICE</t>
  </si>
  <si>
    <t>052</t>
  </si>
  <si>
    <t>KRANJ</t>
  </si>
  <si>
    <t>003</t>
  </si>
  <si>
    <t>004</t>
  </si>
  <si>
    <t>102</t>
  </si>
  <si>
    <t>Kranj</t>
  </si>
  <si>
    <t>Bled</t>
  </si>
  <si>
    <t>Bohinj</t>
  </si>
  <si>
    <t xml:space="preserve">Radovljica </t>
  </si>
  <si>
    <t xml:space="preserve">RADOVLJICA </t>
  </si>
  <si>
    <t>027</t>
  </si>
  <si>
    <t xml:space="preserve">Gorenja vas-Poljane </t>
  </si>
  <si>
    <t>122</t>
  </si>
  <si>
    <t xml:space="preserve">Škofja Loka </t>
  </si>
  <si>
    <t>Železniki</t>
  </si>
  <si>
    <t>Žiri</t>
  </si>
  <si>
    <t>147</t>
  </si>
  <si>
    <t>146</t>
  </si>
  <si>
    <t>131</t>
  </si>
  <si>
    <t>Tržič</t>
  </si>
  <si>
    <t xml:space="preserve">Skupna vsota </t>
  </si>
  <si>
    <t xml:space="preserve">ŠKOFJA LOKA </t>
  </si>
  <si>
    <t>TRŽIČ</t>
  </si>
  <si>
    <t>Jesenice</t>
  </si>
  <si>
    <t>Kranjska Gora</t>
  </si>
  <si>
    <t>192</t>
  </si>
  <si>
    <t>Žirovnica</t>
  </si>
  <si>
    <t>082</t>
  </si>
  <si>
    <t>095</t>
  </si>
  <si>
    <t>117</t>
  </si>
  <si>
    <t>163</t>
  </si>
  <si>
    <t>Cerklje na Gorenjskem</t>
  </si>
  <si>
    <t>012</t>
  </si>
  <si>
    <t>Naklo</t>
  </si>
  <si>
    <t>Preddvor</t>
  </si>
  <si>
    <t>Šenčur</t>
  </si>
  <si>
    <t>Jezersko</t>
  </si>
  <si>
    <t>207</t>
  </si>
  <si>
    <t>Gorje</t>
  </si>
  <si>
    <t>Tabela  9.1. Število potrebnih zaposlitev  in manjkajoče število  zaposlenih v patronažni dejavnosti  GORENJSKE  SR, po poklicni skupini  in po upravni enoti, 6. januar 2016</t>
  </si>
  <si>
    <t xml:space="preserve">SR GORENJSKA </t>
  </si>
  <si>
    <t>Tabela 9.2.  Zaposleni v patronažni dejavnosti  GORENJSKE SR ,   po poklicni skupini in po upravni enoti, 6.  januar 2016</t>
  </si>
  <si>
    <t>Tabela 9.3. Število in delež zaposlenih v VZD 510, ki imajo sklenjeno koncesijsko pogodbo za delo, po poklicni skupini in po upravni enoti zaposlitve v  GORENJSKI SR, 6. januar 2016</t>
  </si>
  <si>
    <t>RADOVLJICA</t>
  </si>
  <si>
    <t>Tabela  9.4. Zaposleni v VZD 510 po starostnih skupinah, izobrazbi in po upravni enoti zaposolitve v GORENJSKI  SR , 6. januar 2016</t>
  </si>
  <si>
    <t xml:space="preserve"> Tabela  9.5. Število izvajalcev patronažne dejavnosti v GORENJSKI SR  po nazivu organizacije, pravnem  statusu,  poklicni skupini, 6. januar 2016 </t>
  </si>
  <si>
    <t>GORENJSKA  SR  /     Upravne enote</t>
  </si>
  <si>
    <t>DIPL.MED. SES.</t>
  </si>
  <si>
    <t>04-CERKNICA Vsota</t>
  </si>
  <si>
    <t>12-ILIRSKA BISTRICA Vsota</t>
  </si>
  <si>
    <t>41-POSTOJNA Vsota</t>
  </si>
  <si>
    <t>CERKNICA</t>
  </si>
  <si>
    <t>Cerknica</t>
  </si>
  <si>
    <t>Loška dolina</t>
  </si>
  <si>
    <t>013</t>
  </si>
  <si>
    <t>065</t>
  </si>
  <si>
    <t>038</t>
  </si>
  <si>
    <t>Ilirska Bistrica</t>
  </si>
  <si>
    <t>ILIRSKA BISTRICA</t>
  </si>
  <si>
    <t>091</t>
  </si>
  <si>
    <t xml:space="preserve">Pivka </t>
  </si>
  <si>
    <t>094</t>
  </si>
  <si>
    <t xml:space="preserve">POSTOJNA </t>
  </si>
  <si>
    <t>Postojna</t>
  </si>
  <si>
    <t>150</t>
  </si>
  <si>
    <t xml:space="preserve">Bloke </t>
  </si>
  <si>
    <t>Tabela 10. Število zaposlenih  v " VZD 510  patronažna dejavnost", po izobrazbi, občini in upravni enoti, preračunano na število prebivalcev,PRIMORSKO-NOTRANJSKA SR , 6. januar 2016</t>
  </si>
  <si>
    <t>Tabela  10.1. Število potrebnih zaposlitev  in manjkajoče število  zaposlenih v patronažni dejavnosti  PRIMORSKO-NOTRANJSKE  SR, po poklicni skupini  in po upravni enoti, 6. januar 2016</t>
  </si>
  <si>
    <t xml:space="preserve">ILIRSKA BISTRICA </t>
  </si>
  <si>
    <t xml:space="preserve">PRIMORSKO-NOTRANJSKA SR </t>
  </si>
  <si>
    <t>Tabela 10.2.  Zaposleni v patronažni dejavnosti  PRIMORSKO-NOTRANJSKE SR ,   po poklicni skupini in po upravni enoti, 6.  januar 2016</t>
  </si>
  <si>
    <t>Tabela 10.3. Število in delež zaposlenih v VZD 510, ki imajo sklenjeno koncesijsko pogodbo za delo, po poklicni skupini in po upravni enoti zaposlitve v  PRIMORSKO-NOTRANJSKI SR, 6. januar 2016</t>
  </si>
  <si>
    <t>PRIMORSKO-NOTRANJSKA</t>
  </si>
  <si>
    <t xml:space="preserve">št.TZN s koncesijo   </t>
  </si>
  <si>
    <t>Tabela  10.4. Zaposleni v VZD 510 po starostnih skupinah, izobrazbi in po upravni enoti zaposolitve v PRIMORSKO-NOTRANJSKI  SR , 6. januar 2016</t>
  </si>
  <si>
    <t xml:space="preserve">CERKNICA </t>
  </si>
  <si>
    <t>POSTOJNA</t>
  </si>
  <si>
    <t xml:space="preserve"> Tabela  10.5. Število izvajalcev patronažne dejavnosti v PRIMORSKO-NOTRANJSKI SR  po nazivu organizacije, pravnem  statusu,  poklicni skupini, 6. januar 2016 </t>
  </si>
  <si>
    <t>PRIMORSKO-NOTRANJSKA  SR  /     Upravne enote</t>
  </si>
  <si>
    <t>TEHNIK ZDRAV. NEGE</t>
  </si>
  <si>
    <t>ZD ILIRSKA BISTRICA</t>
  </si>
  <si>
    <t>ZD POSTOJNA</t>
  </si>
  <si>
    <t>Tabela 11. Število zaposlenih  v " VZD 510  patronažna dejavnost", po izobrazbi, občini in upravni enoti, preračunano na število prebivalcev, SR GORIŠKA , 6. januar 2016</t>
  </si>
  <si>
    <t>Tabela  11.1. Število potrebnih zaposlitev  in manjkajoče število  zaposlenih v patronažni dejavnosti  GORIŠKE  SR, po poklicni skupini  in po upravni enoti, 6. januar 2016</t>
  </si>
  <si>
    <t>001</t>
  </si>
  <si>
    <t>AjdovščinA</t>
  </si>
  <si>
    <t>136</t>
  </si>
  <si>
    <t xml:space="preserve">Vipava </t>
  </si>
  <si>
    <t xml:space="preserve">AJDOVŠČINA </t>
  </si>
  <si>
    <t>014</t>
  </si>
  <si>
    <t>Cerkno</t>
  </si>
  <si>
    <t xml:space="preserve">Idrija </t>
  </si>
  <si>
    <t>036</t>
  </si>
  <si>
    <t>IDRIJA</t>
  </si>
  <si>
    <t>007</t>
  </si>
  <si>
    <t>Brda</t>
  </si>
  <si>
    <t>044</t>
  </si>
  <si>
    <t>Kanal</t>
  </si>
  <si>
    <t>075</t>
  </si>
  <si>
    <t xml:space="preserve">Miren-Kostanjevica </t>
  </si>
  <si>
    <t xml:space="preserve">Nova Gorica </t>
  </si>
  <si>
    <t xml:space="preserve">Šempeter-Vrtojba </t>
  </si>
  <si>
    <t>084</t>
  </si>
  <si>
    <t>183</t>
  </si>
  <si>
    <t>006</t>
  </si>
  <si>
    <t>Bovec</t>
  </si>
  <si>
    <t>Kobarid</t>
  </si>
  <si>
    <t>046</t>
  </si>
  <si>
    <t>128</t>
  </si>
  <si>
    <t>Tolmin</t>
  </si>
  <si>
    <t>201-Renče - Vogrsko</t>
  </si>
  <si>
    <t>201</t>
  </si>
  <si>
    <t xml:space="preserve">Renče-Vogrsko </t>
  </si>
  <si>
    <t>AJDOVŠČINA</t>
  </si>
  <si>
    <t xml:space="preserve">NOVA GORICA </t>
  </si>
  <si>
    <t>TOLMIN</t>
  </si>
  <si>
    <t>Tabela 12. Število zaposlenih  v " VZD 510  patronažna dejavnost", po izobrazbi, občini in upravni enoti, preračunano na število prebivalcev, SR OBALNO-KRAŠKA  , 6. januar 2016</t>
  </si>
  <si>
    <t>Tabela  12.1. Število potrebnih zaposlitev  in manjkajoče število  zaposlenih v patronažni dejavnosti  OBALNO-KRAŠKE  SR, po poklicni skupini  in po upravni enoti, 6. januar 2016</t>
  </si>
  <si>
    <t>Tabela 11.2.  Zaposleni v patronažni dejavnosti  GORIŠKE SR ,   po poklicni skupini in po upravni enoti, 6.  januar 2016</t>
  </si>
  <si>
    <t>Tabela 11.3. Število in delež zaposlenih v VZD 510, ki imajo sklenjeno koncesijsko pogodbo za delo, po poklicni skupini in po upravni enoti zaposlitve v  GORIŠKI SR,  6. januar 2016</t>
  </si>
  <si>
    <t>Tabela  11.4. Zaposleni v VZD 510 po starostnih skupinah, izobrazbi in po upravni enoti zaposolitve v GORIŠKI SR, 6. januar 2016</t>
  </si>
  <si>
    <t>NIOVA GORICA</t>
  </si>
  <si>
    <t xml:space="preserve"> Tabela  11.5. Število izvajalcev patronažne dejavnosti v GORIŠKI SR po nazivu organizacije, pravnem  statusu,  poklicni skupini, 6. januar 2016 </t>
  </si>
  <si>
    <t>ZD AJDOVŠČINA</t>
  </si>
  <si>
    <t>ZD NOVA GORICA</t>
  </si>
  <si>
    <t>SR GORIŠKA       Upravne enote</t>
  </si>
  <si>
    <t>40-PIRAN Vsota</t>
  </si>
  <si>
    <t>040</t>
  </si>
  <si>
    <t>050</t>
  </si>
  <si>
    <t xml:space="preserve">Koper </t>
  </si>
  <si>
    <t xml:space="preserve">Izola </t>
  </si>
  <si>
    <t>Piran</t>
  </si>
  <si>
    <t>090</t>
  </si>
  <si>
    <t xml:space="preserve">IZOLA </t>
  </si>
  <si>
    <t xml:space="preserve">KOPER </t>
  </si>
  <si>
    <t>PIRAN</t>
  </si>
  <si>
    <t xml:space="preserve">Divača </t>
  </si>
  <si>
    <t>019</t>
  </si>
  <si>
    <t>035</t>
  </si>
  <si>
    <t>Hrpelje-Kozina</t>
  </si>
  <si>
    <t>049</t>
  </si>
  <si>
    <t>Komen</t>
  </si>
  <si>
    <t>111</t>
  </si>
  <si>
    <t xml:space="preserve">SEŽANA </t>
  </si>
  <si>
    <t xml:space="preserve">Sežana </t>
  </si>
  <si>
    <t xml:space="preserve">PREBIVALCI </t>
  </si>
  <si>
    <t>Ankaran</t>
  </si>
  <si>
    <t>213</t>
  </si>
  <si>
    <t xml:space="preserve">OBALNO-KRAŠLKA SR </t>
  </si>
  <si>
    <t>Tabela 12.2.  Zaposleni v patronažni dejavnosti OBALNO-KRAŠKE SR ,   po poklicni skupini in po upravni enoti, 6.  januar 2016</t>
  </si>
  <si>
    <t>Tabela 12.3. Število in delež zaposlenih v VZD 510, ki imajo sklenjeno koncesijsko pogodbo za delo, po poklicni skupini in po upravni enoti zaposlitve v OBALNO-KRAŠKI SR, 6. januar 2016</t>
  </si>
  <si>
    <t>IZOLA</t>
  </si>
  <si>
    <t>KOPER</t>
  </si>
  <si>
    <t>Tabela  12.4. Zaposleni v VZD 510 po starostnih skupinah, izobrazbi in po upravni enoti zaposolitve v OBALNO-KRAŠKI SR , 6. januar 2016</t>
  </si>
  <si>
    <t xml:space="preserve"> Opomba: Združevanje poklicnih skupin po izobrazbi,  narejeno v soglasju s stroko</t>
  </si>
  <si>
    <t xml:space="preserve">št.VMS s koncesijo </t>
  </si>
  <si>
    <t>OBALNO-KRAŠKA  SR  /     Upravne enote</t>
  </si>
  <si>
    <t xml:space="preserve">ZD IZOLA </t>
  </si>
  <si>
    <t xml:space="preserve">13-IZOLA </t>
  </si>
  <si>
    <t>13- IZOLA  Vsota</t>
  </si>
  <si>
    <t>ZD KOPER</t>
  </si>
  <si>
    <t>17-IKOPER Vsota</t>
  </si>
  <si>
    <t>ZASEBNI ZAVOD</t>
  </si>
  <si>
    <t>ZD PIRAN</t>
  </si>
  <si>
    <t xml:space="preserve">ZASEBNI ZAVOD </t>
  </si>
  <si>
    <t xml:space="preserve">48-SEŽANA VSOTA </t>
  </si>
  <si>
    <t xml:space="preserve">ZD SEŽANA </t>
  </si>
  <si>
    <t>DIPL.MED.SESTRA / ZDRAVSTVENIK</t>
  </si>
  <si>
    <t>VIŠJA MED.SESTRA / VIŠJI ZDR.TEHNIK</t>
  </si>
  <si>
    <t>DIPL.BABICA/BABIČAR</t>
  </si>
  <si>
    <t>SOCIALNI  DELAVEC</t>
  </si>
  <si>
    <t>SLOVENIJA</t>
  </si>
  <si>
    <t>SR ZASAVSKA</t>
  </si>
  <si>
    <t>SEŽANA</t>
  </si>
  <si>
    <t>SR OBALNO-KRAŠKA</t>
  </si>
  <si>
    <t>SR šifra</t>
  </si>
  <si>
    <t xml:space="preserve">PESNICA                                                                    </t>
  </si>
  <si>
    <t xml:space="preserve">ZAGORJE OB SAVI </t>
  </si>
  <si>
    <t>SR  GORIŠKA</t>
  </si>
  <si>
    <t>razmerje DMS/ZT</t>
  </si>
  <si>
    <t>št. zaposlenih   DMS</t>
  </si>
  <si>
    <t>št.prebivalcev na  1 DMS</t>
  </si>
  <si>
    <t>št.potrebnih DMS          (1DMS/2500 prebivalcev)</t>
  </si>
  <si>
    <t>manjkajoče št. DMS</t>
  </si>
  <si>
    <t>št.zaposlenih ZT</t>
  </si>
  <si>
    <t>št.prebivalcev  na 1 ZT</t>
  </si>
  <si>
    <t xml:space="preserve"> št. potrebnih ZT  (1ZT/5000 prebivalcev)</t>
  </si>
  <si>
    <t>manjkajoče št.ZT</t>
  </si>
  <si>
    <t xml:space="preserve">št. VSEH  zaposlenih </t>
  </si>
  <si>
    <t>št.prebivalcev na VSE zaposlene</t>
  </si>
  <si>
    <t>MAG.ZDRAV.NEGE</t>
  </si>
  <si>
    <t xml:space="preserve">BOLNIČAR NEGOVALEC </t>
  </si>
  <si>
    <t xml:space="preserve">PROFESOR ZDRAVSTVENE VZGOJE </t>
  </si>
  <si>
    <t xml:space="preserve">Skupaj vsi </t>
  </si>
  <si>
    <t xml:space="preserve">Zaradi večje transparentnosti in izračuna preskrbljenosti, je bilo potrebno združevanje poklicnih skupin, ki je bilo narejeno s soglasjem stroke patronažne zdravstvene nege (sestanek s predstavnicami stroke patronažne zdravstvene nege, </t>
  </si>
  <si>
    <t xml:space="preserve">UPRAVNA ENOTA / STATISTIČNA REGIJA </t>
  </si>
  <si>
    <t>TEHNIK ZDR.NEGE</t>
  </si>
  <si>
    <t>Centralni register prebivalcev, Statistični urad RS , 1. julij, 2015</t>
  </si>
  <si>
    <t xml:space="preserve">Skupaj vsi VZD 510=1. zaposlitev </t>
  </si>
  <si>
    <t>Št. VSEH, ki izvajajo VZD510</t>
  </si>
  <si>
    <t>št. oseb, ki imajo poleg VZD510  tudi ostale zaposlitve</t>
  </si>
  <si>
    <t xml:space="preserve">po izboru predsednice IO sekcije za patronažo,  na Zbornici-Zvezi, marec, 2010). Zaposlene smo združili po stopnji izobrazbe in delu, ki ga v praksi dejansko opravljajo. Pri tem smo upoštevali zatečeno stanje (BPI NIJZ 16, januar 2016). </t>
  </si>
  <si>
    <t xml:space="preserve">STATISTIČNA REGIJA </t>
  </si>
  <si>
    <t>SR PRIMORSKO NOTRANJSKA</t>
  </si>
  <si>
    <t xml:space="preserve">SR OBALNO KRAŠKA </t>
  </si>
  <si>
    <t xml:space="preserve">SLOVENIJA </t>
  </si>
  <si>
    <t xml:space="preserve">SR JUGOVZHODNA SLOVENIJA    </t>
  </si>
  <si>
    <t xml:space="preserve">SR </t>
  </si>
  <si>
    <t xml:space="preserve">OSREDNJESLOVENSKA </t>
  </si>
  <si>
    <t>SR PRIMORSKO</t>
  </si>
  <si>
    <t xml:space="preserve">NOTRANJSKA </t>
  </si>
  <si>
    <t>SR OBALNO-</t>
  </si>
  <si>
    <t xml:space="preserve">KRAŠKA </t>
  </si>
  <si>
    <t xml:space="preserve">Statistične regije </t>
  </si>
  <si>
    <t xml:space="preserve">Opomba * : Po zapisu BPI NIJZ16, izvaja  v UE Tolmin  1VMS- koncesionarka, patronažno dejavnost v sklopu ostalih zaposlitev </t>
  </si>
  <si>
    <t>št. VSEH koncesij</t>
  </si>
  <si>
    <t>%   koncesij na VSE zaposlene</t>
  </si>
  <si>
    <t xml:space="preserve">točno določenega geografskega območja. V zapisu  BPI (NIJZ16) januar 2016,  smo med izvajalci VZD510,  zasledili povečanje števila  zaposlenih, ki so zabeleženi pod spremenljivko "ostale zaposlitve".  Zaradi kontinuitete in kronološke primerljivosti podatkov, </t>
  </si>
  <si>
    <t xml:space="preserve"> le teh v analizi o zaposlenih v  patronažnem varstvu  v letu 2016, nismo upoštevali. Vseeno pa smo jih  prikazali ločeno, po poklicni skupini in po posameznih statističnih regijah. Med 17 osebami, ki imajo v zapisu med "ostalimi zaposlitvami" navedeno tudi patronažno dejavnost, je 6 DMS, 1 DB, </t>
  </si>
  <si>
    <t xml:space="preserve"> Nekateri od  zaposlenih,   so istočasno zabeleženi tudi v 3 do 4 drugih VZD-jih. Iz zapisa nismo mogli razbrati,   katera  od dejavnosti je prioritetna.  </t>
  </si>
  <si>
    <t>SR JUGOVZHODNA  SLOVENIJA</t>
  </si>
  <si>
    <t xml:space="preserve">DMS / ZT </t>
  </si>
  <si>
    <t>Slovenija/starostne skupine</t>
  </si>
  <si>
    <t xml:space="preserve">  DMS / %</t>
  </si>
  <si>
    <t xml:space="preserve">ZT  /   %    </t>
  </si>
  <si>
    <r>
      <t>21</t>
    </r>
    <r>
      <rPr>
        <sz val="11"/>
        <color rgb="FFFF0000"/>
        <rFont val="Calibri"/>
        <family val="2"/>
        <charset val="238"/>
        <scheme val="minor"/>
      </rPr>
      <t>+1</t>
    </r>
  </si>
  <si>
    <r>
      <t>44</t>
    </r>
    <r>
      <rPr>
        <sz val="11"/>
        <color rgb="FFFF0000"/>
        <rFont val="Calibri"/>
        <family val="2"/>
        <charset val="238"/>
        <scheme val="minor"/>
      </rPr>
      <t>+1</t>
    </r>
  </si>
  <si>
    <r>
      <t>20</t>
    </r>
    <r>
      <rPr>
        <sz val="11"/>
        <color rgb="FFFF0000"/>
        <rFont val="Calibri"/>
        <family val="2"/>
        <charset val="238"/>
        <scheme val="minor"/>
      </rPr>
      <t>+1</t>
    </r>
  </si>
  <si>
    <r>
      <t>27</t>
    </r>
    <r>
      <rPr>
        <sz val="11"/>
        <color rgb="FFFF0000"/>
        <rFont val="Calibri"/>
        <family val="2"/>
        <charset val="238"/>
        <scheme val="minor"/>
      </rPr>
      <t>+1</t>
    </r>
  </si>
  <si>
    <r>
      <t>106</t>
    </r>
    <r>
      <rPr>
        <sz val="11"/>
        <color rgb="FFFF0000"/>
        <rFont val="Calibri"/>
        <family val="2"/>
        <charset val="238"/>
        <scheme val="minor"/>
      </rPr>
      <t>+2</t>
    </r>
  </si>
  <si>
    <r>
      <t>44</t>
    </r>
    <r>
      <rPr>
        <sz val="11"/>
        <color rgb="FFFF0000"/>
        <rFont val="Calibri"/>
        <family val="2"/>
        <charset val="238"/>
        <scheme val="minor"/>
      </rPr>
      <t>+3</t>
    </r>
  </si>
  <si>
    <r>
      <t>51</t>
    </r>
    <r>
      <rPr>
        <sz val="11"/>
        <color rgb="FFFF0000"/>
        <rFont val="Calibri"/>
        <family val="2"/>
        <charset val="238"/>
        <scheme val="minor"/>
      </rPr>
      <t>+1</t>
    </r>
  </si>
  <si>
    <r>
      <t>10</t>
    </r>
    <r>
      <rPr>
        <sz val="11"/>
        <color rgb="FFFF0000"/>
        <rFont val="Calibri"/>
        <family val="2"/>
        <charset val="238"/>
        <scheme val="minor"/>
      </rPr>
      <t>+1</t>
    </r>
  </si>
  <si>
    <r>
      <t>1</t>
    </r>
    <r>
      <rPr>
        <sz val="11"/>
        <color rgb="FFFF0000"/>
        <rFont val="Calibri"/>
        <family val="2"/>
        <charset val="238"/>
        <scheme val="minor"/>
      </rPr>
      <t>+1</t>
    </r>
  </si>
  <si>
    <r>
      <t>29</t>
    </r>
    <r>
      <rPr>
        <sz val="11"/>
        <color rgb="FFFF0000"/>
        <rFont val="Calibri"/>
        <family val="2"/>
        <charset val="238"/>
        <scheme val="minor"/>
      </rPr>
      <t>+1</t>
    </r>
  </si>
  <si>
    <r>
      <t>6</t>
    </r>
    <r>
      <rPr>
        <sz val="11"/>
        <color rgb="FFFF0000"/>
        <rFont val="Calibri"/>
        <family val="2"/>
        <charset val="238"/>
        <scheme val="minor"/>
      </rPr>
      <t>+1</t>
    </r>
  </si>
  <si>
    <r>
      <t>2</t>
    </r>
    <r>
      <rPr>
        <sz val="11"/>
        <color rgb="FFFF0000"/>
        <rFont val="Calibri"/>
        <family val="2"/>
        <charset val="238"/>
        <scheme val="minor"/>
      </rPr>
      <t>+1</t>
    </r>
  </si>
  <si>
    <r>
      <t>11</t>
    </r>
    <r>
      <rPr>
        <sz val="11"/>
        <color rgb="FFFF0000"/>
        <rFont val="Calibri"/>
        <family val="2"/>
        <charset val="238"/>
        <scheme val="minor"/>
      </rPr>
      <t>+1</t>
    </r>
  </si>
  <si>
    <t xml:space="preserve">                    Kriterij in izbor podatkov, ki jih uporabljamo za analizo o zaposlenih v VZD510 je vse od leta 2010 enak. V analizi upoštevamo le  tiste osebe, katere  imajo izvajanje patronažne dejavnosti opredeljeno kot prva zaposlitev, saj je izvajanje patronažne zdravstvene nege pogojeno s številom prebivalcev </t>
  </si>
  <si>
    <t xml:space="preserve">po izboru predsednice IO sekcije za patronažo,  na Zbornici-Zvezi, marec, 2010). Zaposlene smo združili po stopnji izobrazbe in po delu, ki ga v praksi dejansko opravljajo. Pri tem smo upoštevali zatečeno stanje (BPI NIJZ 16, januar 2016). </t>
  </si>
  <si>
    <r>
      <rPr>
        <b/>
        <sz val="11"/>
        <rFont val="Calibri"/>
        <family val="2"/>
        <charset val="238"/>
        <scheme val="minor"/>
      </rPr>
      <t>* št. oseb z ostalimi zaposlitvami</t>
    </r>
    <r>
      <rPr>
        <sz val="11"/>
        <rFont val="Calibri"/>
        <family val="2"/>
        <charset val="238"/>
        <scheme val="minor"/>
      </rPr>
      <t xml:space="preserve">: podatek prikazuje število oseb, katerim izvajanje patronažne dejavnosti ni "prva izbrana zaposlitev" in opravljajo poleg patronažne dejavnosti še druge aktivne zaposlitve. </t>
    </r>
  </si>
  <si>
    <t>Centralni register prebivalcev, Statistični urad RS, prebivalci na dan 1.7.2015</t>
  </si>
  <si>
    <t>SR JUGOVZHODNA SLOVENIJA                          Upravne enote</t>
  </si>
  <si>
    <t>Opomba:  Združevanje poklicnih skupin po izobrazbi,  narejeno v soglasju s stroko, marec, 2010 na Zbornici-Zvezi</t>
  </si>
  <si>
    <t>Opomba: Združevanje poklicnih skupin po izobrazbi,  narejeno v soglasju s stroko</t>
  </si>
  <si>
    <t>Iz podatkov je razvidno, da v praksi izvaja patronažno zdravstveno nego 10 različnih poklicnih skupin. Ker v  patronažni dejavnosti  negovalni tim sestavljata 1 diplomirana medicinska sestra (1DMS/2500 prebivalcev) in 1 zdravtveni tehnik</t>
  </si>
  <si>
    <r>
      <t>33</t>
    </r>
    <r>
      <rPr>
        <b/>
        <sz val="12"/>
        <color rgb="FFFF0000"/>
        <rFont val="Calibri"/>
        <family val="2"/>
        <charset val="238"/>
        <scheme val="minor"/>
      </rPr>
      <t>+1</t>
    </r>
  </si>
  <si>
    <r>
      <t>104</t>
    </r>
    <r>
      <rPr>
        <b/>
        <sz val="12"/>
        <color rgb="FFFF0000"/>
        <rFont val="Calibri"/>
        <family val="2"/>
        <charset val="238"/>
        <scheme val="minor"/>
      </rPr>
      <t>+2</t>
    </r>
  </si>
  <si>
    <r>
      <t>26</t>
    </r>
    <r>
      <rPr>
        <b/>
        <sz val="12"/>
        <color rgb="FFFF0000"/>
        <rFont val="Calibri"/>
        <family val="2"/>
        <charset val="238"/>
        <scheme val="minor"/>
      </rPr>
      <t>+1</t>
    </r>
  </si>
  <si>
    <r>
      <t>55</t>
    </r>
    <r>
      <rPr>
        <b/>
        <sz val="12"/>
        <color rgb="FFFF0000"/>
        <rFont val="Calibri"/>
        <family val="2"/>
        <charset val="238"/>
        <scheme val="minor"/>
      </rPr>
      <t>+2</t>
    </r>
  </si>
  <si>
    <r>
      <t>196</t>
    </r>
    <r>
      <rPr>
        <b/>
        <sz val="12"/>
        <color rgb="FFFF0000"/>
        <rFont val="Calibri"/>
        <family val="2"/>
        <charset val="238"/>
        <scheme val="minor"/>
      </rPr>
      <t>+3</t>
    </r>
  </si>
  <si>
    <r>
      <t>73</t>
    </r>
    <r>
      <rPr>
        <b/>
        <sz val="12"/>
        <color rgb="FFFF0000"/>
        <rFont val="Calibri"/>
        <family val="2"/>
        <charset val="238"/>
        <scheme val="minor"/>
      </rPr>
      <t>+3</t>
    </r>
  </si>
  <si>
    <r>
      <t>21</t>
    </r>
    <r>
      <rPr>
        <b/>
        <sz val="12"/>
        <color rgb="FFFF0000"/>
        <rFont val="Calibri"/>
        <family val="2"/>
        <charset val="238"/>
        <scheme val="minor"/>
      </rPr>
      <t>+1</t>
    </r>
  </si>
  <si>
    <r>
      <t>46</t>
    </r>
    <r>
      <rPr>
        <b/>
        <sz val="12"/>
        <color rgb="FFFF0000"/>
        <rFont val="Calibri"/>
        <family val="2"/>
        <charset val="238"/>
        <scheme val="minor"/>
      </rPr>
      <t>+1</t>
    </r>
  </si>
  <si>
    <r>
      <t>45</t>
    </r>
    <r>
      <rPr>
        <b/>
        <sz val="12"/>
        <color rgb="FFFF0000"/>
        <rFont val="Calibri"/>
        <family val="2"/>
        <charset val="238"/>
        <scheme val="minor"/>
      </rPr>
      <t>+2</t>
    </r>
  </si>
  <si>
    <r>
      <t xml:space="preserve">SR KOROŠKA           </t>
    </r>
    <r>
      <rPr>
        <b/>
        <sz val="10"/>
        <color rgb="FFFF0000"/>
        <rFont val="Calibri"/>
        <family val="2"/>
        <charset val="238"/>
        <scheme val="minor"/>
      </rPr>
      <t xml:space="preserve"> * št. oseb z ostalimi zaposlitvami </t>
    </r>
  </si>
  <si>
    <r>
      <t xml:space="preserve">SR SAVINJSKA  </t>
    </r>
    <r>
      <rPr>
        <b/>
        <sz val="10"/>
        <color rgb="FFFF0000"/>
        <rFont val="Calibri"/>
        <family val="2"/>
        <charset val="238"/>
        <scheme val="minor"/>
      </rPr>
      <t xml:space="preserve"> * št. oseb z ostalimi zaposlitvami</t>
    </r>
  </si>
  <si>
    <r>
      <t xml:space="preserve">SR ZASAVSKA </t>
    </r>
    <r>
      <rPr>
        <b/>
        <sz val="10"/>
        <color rgb="FFFF0000"/>
        <rFont val="Calibri"/>
        <family val="2"/>
        <charset val="238"/>
        <scheme val="minor"/>
      </rPr>
      <t xml:space="preserve"> * št. oseb z ostalimi zaposlitvami</t>
    </r>
  </si>
  <si>
    <r>
      <t xml:space="preserve">SR POSAVSKA  </t>
    </r>
    <r>
      <rPr>
        <b/>
        <sz val="10"/>
        <color rgb="FFFF0000"/>
        <rFont val="Calibri"/>
        <family val="2"/>
        <charset val="238"/>
        <scheme val="minor"/>
      </rPr>
      <t xml:space="preserve"> * št. oseb z ostalimi zaposlitvami</t>
    </r>
  </si>
  <si>
    <r>
      <t xml:space="preserve">SR JUGOVZHODNA SLOVENIJA </t>
    </r>
    <r>
      <rPr>
        <b/>
        <sz val="10"/>
        <color rgb="FFFF0000"/>
        <rFont val="Calibri"/>
        <family val="2"/>
        <charset val="238"/>
        <scheme val="minor"/>
      </rPr>
      <t xml:space="preserve"> * št. oseb z ostalimi zaposlitvami</t>
    </r>
  </si>
  <si>
    <r>
      <t xml:space="preserve">SR OSREDNJESLOVENSKA   </t>
    </r>
    <r>
      <rPr>
        <b/>
        <sz val="10"/>
        <color rgb="FFFF0000"/>
        <rFont val="Calibri"/>
        <family val="2"/>
        <charset val="238"/>
        <scheme val="minor"/>
      </rPr>
      <t>* št. oseb z ostalimi zaposlitvami</t>
    </r>
  </si>
  <si>
    <r>
      <t>SR GORENJSKA</t>
    </r>
    <r>
      <rPr>
        <b/>
        <sz val="10"/>
        <color rgb="FFFF0000"/>
        <rFont val="Calibri"/>
        <family val="2"/>
        <charset val="238"/>
        <scheme val="minor"/>
      </rPr>
      <t xml:space="preserve">   * št. oseb z ostalimi zaposlitvami</t>
    </r>
  </si>
  <si>
    <r>
      <t xml:space="preserve">SR PRIMORSKO-NOTRANJSKA  </t>
    </r>
    <r>
      <rPr>
        <b/>
        <sz val="10"/>
        <color rgb="FFFF0000"/>
        <rFont val="Calibri"/>
        <family val="2"/>
        <charset val="238"/>
        <scheme val="minor"/>
      </rPr>
      <t xml:space="preserve"> * št. oseb z ostalimi zaposlitvami</t>
    </r>
  </si>
  <si>
    <r>
      <t xml:space="preserve">SR  GORIŠKA </t>
    </r>
    <r>
      <rPr>
        <b/>
        <sz val="10"/>
        <color rgb="FFFF0000"/>
        <rFont val="Calibri"/>
        <family val="2"/>
        <charset val="238"/>
        <scheme val="minor"/>
      </rPr>
      <t xml:space="preserve">   * št. oseb z ostalimi zaposlitvami</t>
    </r>
  </si>
  <si>
    <r>
      <t xml:space="preserve">SR OBALNO-KRAŠKA  </t>
    </r>
    <r>
      <rPr>
        <b/>
        <sz val="10"/>
        <color rgb="FFFF0000"/>
        <rFont val="Calibri"/>
        <family val="2"/>
        <charset val="238"/>
        <scheme val="minor"/>
      </rPr>
      <t>* št. oseb z ostalimi zaposlitvami</t>
    </r>
  </si>
  <si>
    <t>688*</t>
  </si>
  <si>
    <t>128**</t>
  </si>
  <si>
    <t>** poklicne skupine, ki v analizi predstavljajo skupino ZT (tehnikov zdravstvene nege)</t>
  </si>
  <si>
    <t xml:space="preserve">                   * poklicne skupine, ki v analizi predstavljajo skupino DMS(diplomiranih medicinskih sester) </t>
  </si>
  <si>
    <t xml:space="preserve">Skupaj </t>
  </si>
  <si>
    <t xml:space="preserve"> točno določenega geografskega območja. V zapisu  BPI (NIJZ16), januar 2016,  smo med izvajalci VZD510,  zasledili povečanje števila  zaposlenih, ki so zabeleženi pod spremenljivko "ostale zaposlitve".  Zaradi kontinuitete in kronološke primerljivosti podatkov, </t>
  </si>
  <si>
    <t xml:space="preserve">SLOVENSKA </t>
  </si>
  <si>
    <t>BISTRICA</t>
  </si>
  <si>
    <t>št. ORG.DEL s koncesijo</t>
  </si>
  <si>
    <t>manjkajoče št. DMS (2500)</t>
  </si>
  <si>
    <t>št. potrebnih ZT(5000)</t>
  </si>
  <si>
    <t>manjkajoče št. ZT      (5000)</t>
  </si>
  <si>
    <t>BOLNIČAR</t>
  </si>
  <si>
    <t>DIPL. MED.SES</t>
  </si>
  <si>
    <t>VIŠJA MED. SES</t>
  </si>
  <si>
    <t xml:space="preserve">TEHNIK ZD. NEGE </t>
  </si>
  <si>
    <t>+1</t>
  </si>
  <si>
    <t>+2</t>
  </si>
  <si>
    <t>+3</t>
  </si>
  <si>
    <t xml:space="preserve">Kriterij in izbor podatkov, ki jih uporabljamo za analizo o zaposlenih v VZD510 je vse od leta 2010 enak. V analizi upoštevamo le  tiste osebe, katere  imajo izvajanje patronažne dejavnosti opredeljeno kot prva zaposlitev, saj je izvajanje patronažne zdravstvene nege pogojeno s številom prebivalcev </t>
  </si>
  <si>
    <t xml:space="preserve">VIŠJA MED. SES. </t>
  </si>
  <si>
    <t>MAG.ZDR. NEGE</t>
  </si>
  <si>
    <t xml:space="preserve">DIPL.MED.SES. </t>
  </si>
  <si>
    <t>MAG. ZDR. NEGE</t>
  </si>
  <si>
    <t xml:space="preserve">DMS+VMS+DB </t>
  </si>
  <si>
    <t>ZT +BA</t>
  </si>
  <si>
    <t xml:space="preserve">Št. VSEH  zaposlenih </t>
  </si>
  <si>
    <t>Radeče*</t>
  </si>
  <si>
    <t>Bistrica ob Sotli*</t>
  </si>
  <si>
    <t>Opomba:</t>
  </si>
  <si>
    <t>DMS+VMS</t>
  </si>
  <si>
    <t xml:space="preserve"> ZT </t>
  </si>
  <si>
    <t>Št. koncesij</t>
  </si>
  <si>
    <t>DIPL.   MED.SES.</t>
  </si>
  <si>
    <t>Šmartno pri Litiji*</t>
  </si>
  <si>
    <t>DMS+0 DB +-PROF.ZV.+-ORG.DEL+-SOC.DEL.</t>
  </si>
  <si>
    <t xml:space="preserve">VIŠJA MED. SES </t>
  </si>
  <si>
    <t>PROF.ZDR. VZGOJE</t>
  </si>
  <si>
    <t xml:space="preserve">DMS+VMS DB </t>
  </si>
  <si>
    <t xml:space="preserve">DMS+VMS </t>
  </si>
  <si>
    <t xml:space="preserve">DMS+VMS+ DB </t>
  </si>
  <si>
    <t>št. potrebnih DMS(2500)</t>
  </si>
  <si>
    <t>METODOLOGIJA IN IZBOR PODATKOV</t>
  </si>
  <si>
    <t xml:space="preserve">Iz zapisa BPI(NIJZ 16) VZD510, 6. januar 2016, smo izbrali eno zaposlitev (prvo zaposlitev) in izločili vse zaposlene, ki v praksi ne izvajajo patronažne zdravstvene nege, kot na primer poklicna skupina fizioterapevtov (4X), </t>
  </si>
  <si>
    <r>
      <t>št. potrebnih DMS</t>
    </r>
    <r>
      <rPr>
        <b/>
        <sz val="8"/>
        <color indexed="8"/>
        <rFont val="Calibri"/>
        <family val="2"/>
        <charset val="238"/>
        <scheme val="minor"/>
      </rPr>
      <t>(2500)</t>
    </r>
  </si>
  <si>
    <r>
      <t xml:space="preserve">manjkajoče št. DMS </t>
    </r>
    <r>
      <rPr>
        <b/>
        <sz val="8"/>
        <color indexed="8"/>
        <rFont val="Calibri"/>
        <family val="2"/>
        <charset val="238"/>
        <scheme val="minor"/>
      </rPr>
      <t>(2500)</t>
    </r>
  </si>
  <si>
    <r>
      <t>št. potrebnih ZT</t>
    </r>
    <r>
      <rPr>
        <b/>
        <sz val="8"/>
        <color indexed="8"/>
        <rFont val="Calibri"/>
        <family val="2"/>
        <charset val="238"/>
        <scheme val="minor"/>
      </rPr>
      <t>(5000)</t>
    </r>
  </si>
  <si>
    <r>
      <t xml:space="preserve">manjkajoče št. ZT      </t>
    </r>
    <r>
      <rPr>
        <b/>
        <sz val="8"/>
        <color indexed="8"/>
        <rFont val="Calibri"/>
        <family val="2"/>
        <charset val="238"/>
        <scheme val="minor"/>
      </rPr>
      <t>(5000)</t>
    </r>
  </si>
  <si>
    <r>
      <t xml:space="preserve">št. potrebnih ZT  </t>
    </r>
    <r>
      <rPr>
        <b/>
        <sz val="8"/>
        <color indexed="8"/>
        <rFont val="Calibri"/>
        <family val="2"/>
        <charset val="238"/>
        <scheme val="minor"/>
      </rPr>
      <t>(5000)</t>
    </r>
  </si>
  <si>
    <t>DMS+VMS+SOC DEL</t>
  </si>
  <si>
    <t>ZT+  BA</t>
  </si>
  <si>
    <r>
      <t>število potrebnih DMS</t>
    </r>
    <r>
      <rPr>
        <b/>
        <sz val="8"/>
        <color indexed="8"/>
        <rFont val="Calibri"/>
        <family val="2"/>
        <charset val="238"/>
        <scheme val="minor"/>
      </rPr>
      <t>(2500)</t>
    </r>
  </si>
  <si>
    <t xml:space="preserve">Št.              VSEH  zaposlenih </t>
  </si>
  <si>
    <t>št.               prebivalcev na 1 ZT</t>
  </si>
  <si>
    <t>št.            zaposlenih ZT</t>
  </si>
  <si>
    <r>
      <t>št.                                    potrebnih ZT</t>
    </r>
    <r>
      <rPr>
        <b/>
        <sz val="8"/>
        <color indexed="8"/>
        <rFont val="Calibri"/>
        <family val="2"/>
        <charset val="238"/>
        <scheme val="minor"/>
      </rPr>
      <t>(5000)</t>
    </r>
  </si>
  <si>
    <r>
      <t xml:space="preserve">št.         potrebnih DMS </t>
    </r>
    <r>
      <rPr>
        <b/>
        <sz val="8"/>
        <color indexed="8"/>
        <rFont val="Calibri"/>
        <family val="2"/>
        <charset val="238"/>
        <scheme val="minor"/>
      </rPr>
      <t>(2500)</t>
    </r>
  </si>
  <si>
    <t>št.   prebivalcev na 1 ZT</t>
  </si>
  <si>
    <t>št.zaposlenih DMS</t>
  </si>
  <si>
    <t xml:space="preserve">št. prebivalcev na 1 DMS </t>
  </si>
  <si>
    <t>št. prebivalcev na 1 ZT</t>
  </si>
  <si>
    <t xml:space="preserve">št.prebivalcev na 1 DMS </t>
  </si>
  <si>
    <t>število  prebivalcev na VSE zaposlene</t>
  </si>
  <si>
    <r>
      <t>št.potrebnih DMS</t>
    </r>
    <r>
      <rPr>
        <b/>
        <sz val="8"/>
        <color indexed="8"/>
        <rFont val="Calibri"/>
        <family val="2"/>
        <charset val="238"/>
        <scheme val="minor"/>
      </rPr>
      <t>(2500)</t>
    </r>
  </si>
  <si>
    <t>+2,6</t>
  </si>
  <si>
    <t xml:space="preserve">Opomba: </t>
  </si>
  <si>
    <t>Litija*</t>
  </si>
  <si>
    <t>           </t>
  </si>
  <si>
    <t xml:space="preserve">                Sprememba uredbe NUTS – s 01.01.2015 uvedene teritorialne spremembe statističnih regij:</t>
  </si>
  <si>
    <t xml:space="preserve">              - Sprememba imen (notranjsko-kraška v primorsko-notranjsko, spodnjeposavska v posavsko)</t>
  </si>
  <si>
    <t xml:space="preserve">              - Sprememba mej (občini Radeče in Bistrica ob Sotli preideta iz savinjske v posavsko st.reg., občina Litija preide iz osrednjeslovenske v zasavsko st. reg.)</t>
  </si>
  <si>
    <t xml:space="preserve">               - Sprememba imen (notranjsko-kraška v primorsko-notranjsko, spodnjeposavska v posavsko)</t>
  </si>
  <si>
    <t xml:space="preserve">               - Sprememba mej (občini Radeče in Bistrica ob Sotli preideta iz savinjske v posavsko st.reg., občina Litija preide iz osrednjeslovenske v zasavsko st. reg.)</t>
  </si>
  <si>
    <t xml:space="preserve">                 Sprememba uredbe NUTS – s 01.01.2015 uvedene teritorialne spremembe statističnih regij:</t>
  </si>
  <si>
    <t xml:space="preserve">                - Sprememba imen (notranjsko-kraška v primorsko-notranjsko, spodnjeposavska v posavsko)</t>
  </si>
  <si>
    <t xml:space="preserve">                - Sprememba mej (občini Radeče in Bistrica ob Sotli preideta iz savinjske v posavsko st.reg., občina Litija preide iz osrednjeslovenske v zasavsko st. reg.)</t>
  </si>
  <si>
    <t>Opomba 1:</t>
  </si>
  <si>
    <t xml:space="preserve">Opomba 2: </t>
  </si>
  <si>
    <t xml:space="preserve">Opomba 3 :  </t>
  </si>
  <si>
    <t xml:space="preserve">Opomba 4: </t>
  </si>
  <si>
    <t xml:space="preserve">                     - Sprememba mej (občini Radeče in Bistrica ob Sotli preideta iz savinjske v posavsko st.reg., občina Litija preide iz osrednjeslovenske v zasavsko st. reg.)</t>
  </si>
  <si>
    <t xml:space="preserve">                     - Sprememba imen (notranjsko-kraška v primorsko-notranjsko, spodnjeposavska v posavsko)</t>
  </si>
  <si>
    <t xml:space="preserve">                     Sprememba uredbe NUTS – s 01.01.2015 uvedene teritorialne spremembe statističnih regij:</t>
  </si>
  <si>
    <t>TOLMIN*</t>
  </si>
  <si>
    <t xml:space="preserve">                    in statistični regiji ter razmerje med DMS in ZT, SLOVENIJA , 6. januar 2016</t>
  </si>
  <si>
    <t>Tabela 13. 1. Zaposleni v patronažni dejavnosti SLOVENIJE  po poklicni skupini, po statističnih regijah ter prikaz združevanja poklicnih skupin po  izobrazbi,  6. januar 2016</t>
  </si>
  <si>
    <t>Združevanje poklicnih skupin po izobrazbi  je bilo narejeno v soglasju s patronažno stroko (Zbornica-Zveza , merec 2010)</t>
  </si>
  <si>
    <t>Slika 2. Delež zaposlenih  v patronažni dejavnosti SLOVENIJE, ki izvaja delo in aktivnosti diplomirane medicinske sestre  in delež zaposlenih,  ki izvajajo delo in aktivnosti tehnika zdravstvene nege, 6. januar 2016</t>
  </si>
  <si>
    <t>Tabela 13. 2. Število vseh zaposlenih  v patronažni dejavnosti SLOVENIJE, po poklicni skupini, po  starostnih skupinah in po statističnih regijah, 6. januar 2016</t>
  </si>
  <si>
    <t>Tabela 13. 2. 1 . Število zaposlenih  MOŠKIH v patronažni dejavnosti SLOVENIJE, po poklicni skupini, po  starostnih skupinah in po statističnih regijah, 6. januar 2016</t>
  </si>
  <si>
    <t>Tabela 13. 3. Število in delež zaposlenih  v patronažni dejavnosti SlOVENIJE  po starostnih skupinah in  po poklicnih skupinah, 6. januar 2016</t>
  </si>
  <si>
    <t>Tabela 13. 5. Število in delež zaposlenih v VZD 510, ki Izvajajo patronažno dejavnost na osnovi koncesijske pogodbe za delo, po poklicni skupini in po  statističnih regijah,  SLOVENIJA, 6. januar 2016</t>
  </si>
  <si>
    <t xml:space="preserve">                                                               Sprememba uredbe NUTS – s 01.01.2015 uvedene teritorialne spremembe statističnih regij:</t>
  </si>
  <si>
    <t xml:space="preserve">                                                            - Sprememba imen (notranjsko-kraška v primorsko-notranjsko, spodnjeposavska v posavsko)</t>
  </si>
  <si>
    <t xml:space="preserve">                                                            - Sprememba mej (občini Radeče in Bistrica ob Sotli preideta iz savinjske v posavsko st.reg., občina Litija preide iz osrednjeslovenske v zasavsko st. reg.)</t>
  </si>
  <si>
    <t>SLOVENIJA  2016</t>
  </si>
  <si>
    <t>Tabla 13. 4.  Število zaposlenih v VZD510 in število oseb, katerim izvajanje patronažne dejavnost ni prva zaposlitev in so v BPI (NIJZ 16) zabeleženi kot "ostale zaposlitve", po statističnih regijah in po poklicni skupini, SLOVENIJA,  6. januar 2016</t>
  </si>
  <si>
    <t xml:space="preserve">                      Sprememba uredbe NUTS – s 01.01.2015 uvedene teritorialne spremembe statističnih regij:</t>
  </si>
  <si>
    <t xml:space="preserve">Tabela 13. Število zaposlenih v"VZD 510 - patronažna dejavnost",  število prebivalcev na zaposlenega, število potrebnih zaposlitev in število manjkajočih zaposlitev glede na strokovni normativ, po izobrazbi, upravni enoti </t>
  </si>
  <si>
    <t xml:space="preserve"> 1 VMS in 4 ZT, ki delujejo tudi v dejavnosti splošne in družinske medicine-VZD 302. Od tega smo v sklopu dejavnosti splošne in družinske medicine zasledili, da 3 DMS in 1 DB delujejo v  referenčnih ambulantah . </t>
  </si>
  <si>
    <t xml:space="preserve"> Podatki so bili preneseni iz centralne baze (CBPI-ZZZS) 6. 1. 2016</t>
  </si>
  <si>
    <t xml:space="preserve">DMS+VMS+ORGANIZATOR DELA </t>
  </si>
  <si>
    <t xml:space="preserve"> ZT+ BA+BOLNIČAR</t>
  </si>
  <si>
    <t>DMS+VMS+DB + SOC DEL</t>
  </si>
  <si>
    <t>DMS+VMS+DB + SOC DEL+MAG.ZN</t>
  </si>
  <si>
    <t xml:space="preserve">    Evidenca gibanja zdravstvenih delavcev in mreža zdravstvenih zavodov - BPI (NIJZ 16)</t>
  </si>
  <si>
    <t xml:space="preserve">Tabela  4.5. Število izvajalcev patronažne dejavnosti v SAVINJSKI SR  po nazivu organizacije, pravnem  statusu,  poklicni skupini, 6. januar 2016 </t>
  </si>
  <si>
    <t>KOROŠKA</t>
  </si>
  <si>
    <t>GORENJSKA</t>
  </si>
  <si>
    <t xml:space="preserve">POMURSKA </t>
  </si>
  <si>
    <t xml:space="preserve">PODRAVSKA </t>
  </si>
  <si>
    <t xml:space="preserve">SAVINJSKA </t>
  </si>
  <si>
    <t xml:space="preserve">ZASAVSKA </t>
  </si>
  <si>
    <t xml:space="preserve">POSAVSKA </t>
  </si>
  <si>
    <t xml:space="preserve">JUGOVZHODNA SLOVENIJA </t>
  </si>
  <si>
    <t xml:space="preserve">GORIŠKA </t>
  </si>
  <si>
    <t xml:space="preserve">OBALNO-KRAŠKA </t>
  </si>
  <si>
    <t xml:space="preserve">Tabela  2.5. Število izvajalcev patronažne dejavnosti v PODRAVSKI  SR  po nazivu organizacije, pravnem  statusu,  poklicni skupini, 6. januar 2016 </t>
  </si>
  <si>
    <t xml:space="preserve">Tabela  5.5. Število izvajalcev patronažne dejavnosti v ZASAVSKI SR  po nazivu organizacije, pravnem  statusu,  poklicni skupini, 6. januar 2016 </t>
  </si>
  <si>
    <t xml:space="preserve">Tabela  12.5. Število izvajalcev patronažne dejavnosti v OBALNO-KRAŠKI SR  po nazivu organizacije, pravnem  statusu,  poklicni skupini, 6. januar 2016 </t>
  </si>
  <si>
    <t>Slika 1. Razmerje med zaposlenimi v patronažni dejavnosti SLOVENIJE,  po poklicni skupini, 6. januar 2016</t>
  </si>
  <si>
    <t>delavnih terapevtov (5x) in zaposlene v socialnih zavodih (11x),  zdravilišču (5x) in v Hospic-u (2x). Tudi to smo naredili v dogovoru s stroko, tako, da so vse dosedanje analize o zaposlenih v patronažni dejavnosti narejene po enotnih kriterijih.</t>
  </si>
  <si>
    <t xml:space="preserve">1 VMS in 4 ZT, ki delujejo tudi v VZD302- dejavnosti splošne in družinske medicine. Od tega smo v sklopu dejavnosti splošne in družinske medicine zasledili, da 3 DMS in 1 DB delujejo v  referenčnih ambulantah . </t>
  </si>
  <si>
    <t>V dejavnosti VZD 346, javno zdravje v splošni zunajbolnišnični dejavnosti delujejo 3DMS in 1VMS. V VZD 446, pneumologija v specialistični  zunajbolnišničnidejavnosti je zabeležen 1ZT.</t>
  </si>
  <si>
    <t xml:space="preserve">Po podatkih  so nekateri od  zaposlenih, ki imajo kot ostalo zaposlitev navedeno patronažno dejavnost, istočasno zabeleženi tudi v 3 do 4 drugih VZD-jih. Tokrat iz zapisa nismo mogli razbrati,  katera  od dejavnosti je prioritetna.  </t>
  </si>
  <si>
    <r>
      <t xml:space="preserve">Pripravila: </t>
    </r>
    <r>
      <rPr>
        <sz val="12"/>
        <rFont val="Calibri"/>
        <family val="2"/>
        <charset val="238"/>
        <scheme val="minor"/>
      </rPr>
      <t>Darinka Zavrl Džananovič</t>
    </r>
  </si>
  <si>
    <r>
      <t xml:space="preserve">Datum: </t>
    </r>
    <r>
      <rPr>
        <sz val="12"/>
        <rFont val="Calibri"/>
        <family val="2"/>
        <charset val="238"/>
        <scheme val="minor"/>
      </rPr>
      <t>december, 2016</t>
    </r>
  </si>
  <si>
    <t>PATRONAŽNO ZDRAVSTVENO VARSTVO</t>
  </si>
  <si>
    <t>IME LISTA</t>
  </si>
  <si>
    <t>VSEBINA</t>
  </si>
  <si>
    <t xml:space="preserve">le teh v analizi o zaposlenih v  patronažnem varstvu  v letu 2016, nismo upoštevali.  Vseeno pa smo jih  prikazali ločeno (Tabela 13.4), po poklicni skupini in po posameznih statističnih regijah. Med 17 osebami, ki imajo v zapisu med "ostalimi zaposlitvami" navedeno tudi patronažno dejavnost, je 6 DMS, 1 DB, </t>
  </si>
  <si>
    <t xml:space="preserve"> V dejavnosti VZD 346- javno zdravje v splošni zunajbolnišnični dejavnosti delujejo 3DMS in 1VMS. V VZD 446- pneumologija v specialistični  zunajbolnišničnidejavnosti je zabeležen 1ZT.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</si>
</sst>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yy;@"/>
    <numFmt numFmtId="165" formatCode="00000"/>
    <numFmt numFmtId="166" formatCode="00"/>
    <numFmt numFmtId="167" formatCode="0.0"/>
    <numFmt numFmtId="168" formatCode="#,##0_ ;\-#,##0\ "/>
    <numFmt numFmtId="169" formatCode="0.000"/>
    <numFmt numFmtId="170" formatCode="0.0%"/>
  </numFmts>
  <fonts count="105" x14ac:knownFonts="1">
    <font>
      <sz val="10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9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9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9" tint="-0.249977111117893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6" tint="-0.499984740745262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theme="9" tint="-0.249977111117893"/>
      <name val="Arial"/>
      <family val="2"/>
      <charset val="238"/>
    </font>
    <font>
      <sz val="11"/>
      <color indexed="10"/>
      <name val="Calibri"/>
      <family val="2"/>
      <charset val="238"/>
      <scheme val="minor"/>
    </font>
    <font>
      <b/>
      <sz val="11"/>
      <color theme="6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2"/>
      <color rgb="FF007DC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color indexed="8"/>
      <name val="Segoe UI"/>
      <family val="2"/>
      <charset val="238"/>
    </font>
    <font>
      <b/>
      <sz val="10"/>
      <color indexed="8"/>
      <name val="Segoe UI"/>
      <family val="2"/>
      <charset val="238"/>
    </font>
    <font>
      <u/>
      <sz val="10"/>
      <color theme="10"/>
      <name val="Arial"/>
      <charset val="238"/>
    </font>
    <font>
      <b/>
      <u/>
      <sz val="10"/>
      <color theme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3"/>
      <name val="Calibri"/>
      <family val="2"/>
      <charset val="238"/>
      <scheme val="minor"/>
    </font>
    <font>
      <sz val="13"/>
      <name val="Arial"/>
      <family val="2"/>
      <charset val="238"/>
    </font>
    <font>
      <b/>
      <sz val="13"/>
      <color indexed="8"/>
      <name val="Calibri"/>
      <family val="2"/>
      <charset val="238"/>
    </font>
    <font>
      <u/>
      <sz val="10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b/>
      <sz val="13"/>
      <color rgb="FFFFFFFF"/>
      <name val="Calibri"/>
      <family val="2"/>
      <charset val="238"/>
    </font>
    <font>
      <sz val="13"/>
      <color theme="0"/>
      <name val="Calibri"/>
      <family val="2"/>
      <charset val="238"/>
      <scheme val="minor"/>
    </font>
    <font>
      <sz val="13"/>
      <color theme="0"/>
      <name val="Arial"/>
      <family val="2"/>
      <charset val="238"/>
    </font>
    <font>
      <i/>
      <sz val="12"/>
      <name val="Calibri"/>
      <family val="2"/>
      <charset val="238"/>
      <scheme val="minor"/>
    </font>
    <font>
      <i/>
      <sz val="12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DC5"/>
        <bgColor indexed="64"/>
      </patternFill>
    </fill>
  </fills>
  <borders count="119">
    <border>
      <left/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9" tint="0.79998168889431442"/>
      </bottom>
      <diagonal/>
    </border>
    <border>
      <left/>
      <right/>
      <top style="thin">
        <color theme="9" tint="0.7999816888943144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9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/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79998168889431442"/>
      </bottom>
      <diagonal/>
    </border>
    <border>
      <left/>
      <right/>
      <top style="medium">
        <color indexed="64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7999816888943144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9" tint="0.79998168889431442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theme="9" tint="0.79998168889431442"/>
      </bottom>
      <diagonal/>
    </border>
    <border>
      <left style="medium">
        <color indexed="64"/>
      </left>
      <right/>
      <top style="thin">
        <color theme="9" tint="0.79998168889431442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 style="medium">
        <color indexed="64"/>
      </right>
      <top/>
      <bottom style="thin">
        <color theme="9" tint="0.79998168889431442"/>
      </bottom>
      <diagonal/>
    </border>
    <border>
      <left/>
      <right style="medium">
        <color indexed="64"/>
      </right>
      <top style="thin">
        <color theme="9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0.7999816888943144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79998168889431442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</borders>
  <cellStyleXfs count="97">
    <xf numFmtId="0" fontId="0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/>
    <xf numFmtId="0" fontId="15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15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15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15" fillId="0" borderId="0"/>
    <xf numFmtId="0" fontId="8" fillId="0" borderId="0" applyNumberFormat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 applyNumberFormat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8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8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4" fillId="0" borderId="0"/>
    <xf numFmtId="0" fontId="65" fillId="0" borderId="0" applyNumberFormat="0" applyFont="0" applyFill="0" applyBorder="0" applyAlignment="0" applyProtection="0"/>
    <xf numFmtId="0" fontId="8" fillId="0" borderId="0"/>
    <xf numFmtId="0" fontId="8" fillId="0" borderId="0"/>
    <xf numFmtId="44" fontId="64" fillId="0" borderId="0" applyFont="0" applyFill="0" applyBorder="0" applyAlignment="0" applyProtection="0"/>
    <xf numFmtId="0" fontId="64" fillId="0" borderId="0"/>
    <xf numFmtId="0" fontId="7" fillId="0" borderId="0"/>
    <xf numFmtId="0" fontId="13" fillId="0" borderId="0"/>
    <xf numFmtId="0" fontId="8" fillId="0" borderId="0"/>
    <xf numFmtId="44" fontId="15" fillId="0" borderId="0" applyFont="0" applyFill="0" applyBorder="0" applyAlignment="0" applyProtection="0"/>
    <xf numFmtId="0" fontId="15" fillId="0" borderId="0"/>
    <xf numFmtId="0" fontId="8" fillId="0" borderId="0" applyNumberFormat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/>
    <xf numFmtId="0" fontId="15" fillId="0" borderId="0"/>
    <xf numFmtId="0" fontId="8" fillId="0" borderId="0" applyNumberFormat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/>
  </cellStyleXfs>
  <cellXfs count="2145">
    <xf numFmtId="0" fontId="0" fillId="0" borderId="0" xfId="0"/>
    <xf numFmtId="0" fontId="0" fillId="0" borderId="0" xfId="0" applyAlignment="1">
      <alignment horizontal="center"/>
    </xf>
    <xf numFmtId="0" fontId="21" fillId="0" borderId="42" xfId="6" applyFont="1" applyBorder="1"/>
    <xf numFmtId="0" fontId="21" fillId="0" borderId="0" xfId="6" applyFont="1" applyFill="1" applyBorder="1" applyAlignment="1">
      <alignment vertical="center" wrapText="1"/>
    </xf>
    <xf numFmtId="0" fontId="21" fillId="0" borderId="0" xfId="6" applyFont="1" applyFill="1" applyBorder="1" applyAlignment="1">
      <alignment horizontal="center" vertical="center" wrapText="1"/>
    </xf>
    <xf numFmtId="0" fontId="21" fillId="0" borderId="28" xfId="6" applyFont="1" applyBorder="1"/>
    <xf numFmtId="0" fontId="21" fillId="0" borderId="23" xfId="6" applyFont="1" applyBorder="1"/>
    <xf numFmtId="167" fontId="21" fillId="0" borderId="12" xfId="6" applyNumberFormat="1" applyFont="1" applyBorder="1"/>
    <xf numFmtId="167" fontId="21" fillId="0" borderId="0" xfId="6" applyNumberFormat="1" applyFont="1" applyFill="1" applyBorder="1"/>
    <xf numFmtId="0" fontId="27" fillId="0" borderId="22" xfId="6" applyFont="1" applyBorder="1" applyAlignment="1">
      <alignment horizontal="center" vertical="center" wrapText="1"/>
    </xf>
    <xf numFmtId="0" fontId="27" fillId="5" borderId="3" xfId="6" applyFont="1" applyFill="1" applyBorder="1" applyAlignment="1">
      <alignment horizontal="center" vertical="center" wrapText="1"/>
    </xf>
    <xf numFmtId="167" fontId="21" fillId="0" borderId="28" xfId="6" applyNumberFormat="1" applyFont="1" applyBorder="1"/>
    <xf numFmtId="0" fontId="21" fillId="0" borderId="17" xfId="6" applyFont="1" applyBorder="1"/>
    <xf numFmtId="167" fontId="21" fillId="0" borderId="32" xfId="6" applyNumberFormat="1" applyFont="1" applyBorder="1"/>
    <xf numFmtId="0" fontId="21" fillId="0" borderId="12" xfId="6" applyFont="1" applyBorder="1"/>
    <xf numFmtId="167" fontId="21" fillId="0" borderId="39" xfId="6" applyNumberFormat="1" applyFont="1" applyBorder="1"/>
    <xf numFmtId="167" fontId="21" fillId="0" borderId="7" xfId="6" applyNumberFormat="1" applyFont="1" applyBorder="1"/>
    <xf numFmtId="0" fontId="21" fillId="0" borderId="26" xfId="6" applyFont="1" applyBorder="1"/>
    <xf numFmtId="0" fontId="21" fillId="5" borderId="26" xfId="6" applyFont="1" applyFill="1" applyBorder="1"/>
    <xf numFmtId="167" fontId="21" fillId="0" borderId="26" xfId="6" applyNumberFormat="1" applyFont="1" applyBorder="1"/>
    <xf numFmtId="0" fontId="27" fillId="0" borderId="21" xfId="6" applyFont="1" applyBorder="1" applyAlignment="1">
      <alignment horizontal="center" vertical="center" wrapText="1"/>
    </xf>
    <xf numFmtId="0" fontId="27" fillId="0" borderId="3" xfId="6" applyFont="1" applyBorder="1" applyAlignment="1">
      <alignment horizontal="center" vertical="center" wrapText="1"/>
    </xf>
    <xf numFmtId="0" fontId="28" fillId="0" borderId="3" xfId="6" applyFont="1" applyBorder="1" applyAlignment="1">
      <alignment vertical="center"/>
    </xf>
    <xf numFmtId="0" fontId="21" fillId="0" borderId="0" xfId="0" applyFont="1"/>
    <xf numFmtId="0" fontId="21" fillId="0" borderId="0" xfId="6" applyFont="1" applyBorder="1"/>
    <xf numFmtId="0" fontId="27" fillId="0" borderId="0" xfId="6" applyFont="1" applyFill="1" applyBorder="1" applyAlignment="1">
      <alignment horizontal="center" vertical="center" wrapText="1"/>
    </xf>
    <xf numFmtId="0" fontId="20" fillId="0" borderId="0" xfId="6" applyFont="1" applyFill="1" applyBorder="1"/>
    <xf numFmtId="0" fontId="21" fillId="0" borderId="0" xfId="6" applyFont="1" applyFill="1" applyBorder="1"/>
    <xf numFmtId="0" fontId="20" fillId="0" borderId="0" xfId="6" applyFont="1"/>
    <xf numFmtId="0" fontId="21" fillId="0" borderId="0" xfId="6" applyFont="1"/>
    <xf numFmtId="0" fontId="21" fillId="5" borderId="28" xfId="6" applyFont="1" applyFill="1" applyBorder="1"/>
    <xf numFmtId="0" fontId="21" fillId="0" borderId="11" xfId="6" applyFont="1" applyBorder="1"/>
    <xf numFmtId="0" fontId="21" fillId="0" borderId="41" xfId="6" applyFont="1" applyBorder="1"/>
    <xf numFmtId="0" fontId="30" fillId="0" borderId="0" xfId="6" applyNumberFormat="1" applyFont="1"/>
    <xf numFmtId="164" fontId="30" fillId="0" borderId="0" xfId="6" applyNumberFormat="1" applyFont="1"/>
    <xf numFmtId="0" fontId="30" fillId="0" borderId="0" xfId="6" applyNumberFormat="1" applyFont="1" applyFill="1" applyBorder="1"/>
    <xf numFmtId="0" fontId="31" fillId="0" borderId="0" xfId="6" applyFont="1"/>
    <xf numFmtId="0" fontId="29" fillId="0" borderId="3" xfId="6" applyFont="1" applyBorder="1" applyAlignment="1">
      <alignment horizontal="center" vertical="center" wrapText="1"/>
    </xf>
    <xf numFmtId="0" fontId="27" fillId="0" borderId="3" xfId="6" applyFont="1" applyFill="1" applyBorder="1" applyAlignment="1">
      <alignment horizontal="center" vertical="center" wrapText="1"/>
    </xf>
    <xf numFmtId="0" fontId="27" fillId="0" borderId="19" xfId="6" applyFont="1" applyBorder="1" applyAlignment="1">
      <alignment horizontal="center" vertical="center" wrapText="1"/>
    </xf>
    <xf numFmtId="0" fontId="27" fillId="0" borderId="16" xfId="6" applyFont="1" applyBorder="1" applyAlignment="1">
      <alignment horizontal="center" vertical="center" wrapText="1"/>
    </xf>
    <xf numFmtId="0" fontId="27" fillId="6" borderId="3" xfId="6" applyFont="1" applyFill="1" applyBorder="1" applyAlignment="1">
      <alignment horizontal="center" vertical="center" wrapText="1"/>
    </xf>
    <xf numFmtId="167" fontId="21" fillId="6" borderId="23" xfId="6" applyNumberFormat="1" applyFont="1" applyFill="1" applyBorder="1"/>
    <xf numFmtId="0" fontId="27" fillId="0" borderId="0" xfId="6" applyFont="1"/>
    <xf numFmtId="0" fontId="27" fillId="0" borderId="0" xfId="6" applyFont="1" applyFill="1" applyBorder="1"/>
    <xf numFmtId="0" fontId="19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vertical="center" wrapText="1"/>
    </xf>
    <xf numFmtId="0" fontId="24" fillId="0" borderId="0" xfId="6" applyFont="1"/>
    <xf numFmtId="0" fontId="30" fillId="0" borderId="0" xfId="6" applyFont="1" applyFill="1" applyBorder="1" applyAlignment="1">
      <alignment vertical="center" wrapText="1"/>
    </xf>
    <xf numFmtId="1" fontId="23" fillId="4" borderId="0" xfId="6" applyNumberFormat="1" applyFont="1" applyFill="1" applyBorder="1" applyAlignment="1">
      <alignment wrapText="1"/>
    </xf>
    <xf numFmtId="1" fontId="31" fillId="3" borderId="0" xfId="6" applyNumberFormat="1" applyFont="1" applyFill="1" applyBorder="1" applyAlignment="1">
      <alignment wrapText="1"/>
    </xf>
    <xf numFmtId="0" fontId="34" fillId="3" borderId="0" xfId="6" applyNumberFormat="1" applyFont="1" applyFill="1" applyBorder="1" applyAlignment="1"/>
    <xf numFmtId="0" fontId="24" fillId="3" borderId="0" xfId="6" applyFont="1" applyFill="1"/>
    <xf numFmtId="0" fontId="24" fillId="0" borderId="0" xfId="6" applyFont="1" applyFill="1" applyBorder="1"/>
    <xf numFmtId="167" fontId="36" fillId="0" borderId="0" xfId="6" applyNumberFormat="1" applyFont="1" applyFill="1" applyBorder="1" applyAlignment="1">
      <alignment horizontal="right"/>
    </xf>
    <xf numFmtId="0" fontId="36" fillId="0" borderId="0" xfId="6" applyFont="1" applyFill="1" applyBorder="1" applyAlignment="1">
      <alignment horizontal="right" wrapText="1"/>
    </xf>
    <xf numFmtId="167" fontId="36" fillId="0" borderId="0" xfId="6" applyNumberFormat="1" applyFont="1" applyFill="1" applyBorder="1" applyAlignment="1">
      <alignment horizontal="right" wrapText="1"/>
    </xf>
    <xf numFmtId="167" fontId="21" fillId="0" borderId="30" xfId="6" applyNumberFormat="1" applyFont="1" applyBorder="1"/>
    <xf numFmtId="0" fontId="21" fillId="0" borderId="27" xfId="6" applyFont="1" applyBorder="1"/>
    <xf numFmtId="0" fontId="21" fillId="5" borderId="27" xfId="6" applyFont="1" applyFill="1" applyBorder="1"/>
    <xf numFmtId="167" fontId="21" fillId="0" borderId="9" xfId="6" applyNumberFormat="1" applyFont="1" applyBorder="1"/>
    <xf numFmtId="0" fontId="21" fillId="0" borderId="13" xfId="6" applyFont="1" applyBorder="1"/>
    <xf numFmtId="0" fontId="21" fillId="0" borderId="24" xfId="6" applyFont="1" applyBorder="1"/>
    <xf numFmtId="0" fontId="21" fillId="0" borderId="6" xfId="6" applyFont="1" applyBorder="1"/>
    <xf numFmtId="167" fontId="21" fillId="6" borderId="0" xfId="6" applyNumberFormat="1" applyFont="1" applyFill="1" applyBorder="1"/>
    <xf numFmtId="0" fontId="21" fillId="0" borderId="0" xfId="6" applyNumberFormat="1" applyFont="1"/>
    <xf numFmtId="165" fontId="30" fillId="0" borderId="0" xfId="6" applyNumberFormat="1" applyFont="1" applyAlignment="1">
      <alignment horizontal="center"/>
    </xf>
    <xf numFmtId="166" fontId="30" fillId="0" borderId="0" xfId="6" applyNumberFormat="1" applyFont="1" applyAlignment="1">
      <alignment horizontal="center"/>
    </xf>
    <xf numFmtId="165" fontId="40" fillId="4" borderId="0" xfId="6" applyNumberFormat="1" applyFont="1" applyFill="1" applyBorder="1" applyAlignment="1">
      <alignment horizontal="right"/>
    </xf>
    <xf numFmtId="1" fontId="41" fillId="4" borderId="0" xfId="6" applyNumberFormat="1" applyFont="1" applyFill="1" applyBorder="1" applyAlignment="1">
      <alignment wrapText="1"/>
    </xf>
    <xf numFmtId="0" fontId="21" fillId="0" borderId="0" xfId="0" applyFont="1" applyFill="1" applyBorder="1"/>
    <xf numFmtId="0" fontId="38" fillId="0" borderId="0" xfId="0" applyFont="1" applyFill="1" applyBorder="1" applyAlignment="1">
      <alignment wrapText="1"/>
    </xf>
    <xf numFmtId="0" fontId="38" fillId="0" borderId="0" xfId="0" applyFont="1" applyFill="1" applyBorder="1" applyAlignment="1">
      <alignment horizontal="right" wrapText="1"/>
    </xf>
    <xf numFmtId="0" fontId="23" fillId="4" borderId="17" xfId="6" applyNumberFormat="1" applyFont="1" applyFill="1" applyBorder="1"/>
    <xf numFmtId="0" fontId="20" fillId="3" borderId="0" xfId="6" applyFont="1" applyFill="1" applyBorder="1" applyAlignment="1">
      <alignment horizontal="right"/>
    </xf>
    <xf numFmtId="1" fontId="20" fillId="3" borderId="0" xfId="6" applyNumberFormat="1" applyFont="1" applyFill="1" applyBorder="1" applyAlignment="1">
      <alignment wrapText="1"/>
    </xf>
    <xf numFmtId="0" fontId="39" fillId="0" borderId="0" xfId="0" applyFont="1" applyFill="1" applyBorder="1"/>
    <xf numFmtId="0" fontId="37" fillId="0" borderId="0" xfId="0" applyNumberFormat="1" applyFont="1" applyFill="1" applyBorder="1"/>
    <xf numFmtId="0" fontId="19" fillId="3" borderId="17" xfId="6" applyNumberFormat="1" applyFont="1" applyFill="1" applyBorder="1"/>
    <xf numFmtId="0" fontId="31" fillId="0" borderId="0" xfId="6" applyFont="1" applyFill="1" applyBorder="1" applyAlignment="1">
      <alignment horizontal="center" wrapText="1"/>
    </xf>
    <xf numFmtId="0" fontId="31" fillId="0" borderId="0" xfId="20" applyFont="1"/>
    <xf numFmtId="0" fontId="37" fillId="0" borderId="25" xfId="0" applyFont="1" applyFill="1" applyBorder="1"/>
    <xf numFmtId="0" fontId="35" fillId="0" borderId="4" xfId="0" applyNumberFormat="1" applyFont="1" applyBorder="1"/>
    <xf numFmtId="0" fontId="37" fillId="0" borderId="23" xfId="0" applyFont="1" applyFill="1" applyBorder="1"/>
    <xf numFmtId="0" fontId="28" fillId="0" borderId="0" xfId="0" applyFont="1" applyBorder="1"/>
    <xf numFmtId="0" fontId="35" fillId="0" borderId="0" xfId="0" applyNumberFormat="1" applyFont="1" applyBorder="1"/>
    <xf numFmtId="0" fontId="37" fillId="0" borderId="24" xfId="0" applyFont="1" applyFill="1" applyBorder="1"/>
    <xf numFmtId="0" fontId="28" fillId="0" borderId="9" xfId="0" applyNumberFormat="1" applyFont="1" applyFill="1" applyBorder="1"/>
    <xf numFmtId="0" fontId="28" fillId="0" borderId="0" xfId="0" applyFont="1" applyFill="1" applyBorder="1"/>
    <xf numFmtId="0" fontId="28" fillId="0" borderId="0" xfId="0" applyNumberFormat="1" applyFont="1" applyFill="1" applyBorder="1"/>
    <xf numFmtId="0" fontId="37" fillId="0" borderId="0" xfId="0" applyFont="1" applyFill="1" applyBorder="1" applyAlignment="1">
      <alignment horizontal="right" wrapText="1"/>
    </xf>
    <xf numFmtId="0" fontId="31" fillId="0" borderId="0" xfId="0" applyFont="1"/>
    <xf numFmtId="0" fontId="24" fillId="0" borderId="3" xfId="6" applyFont="1" applyFill="1" applyBorder="1"/>
    <xf numFmtId="0" fontId="24" fillId="0" borderId="3" xfId="6" applyFont="1" applyFill="1" applyBorder="1" applyAlignment="1">
      <alignment wrapText="1"/>
    </xf>
    <xf numFmtId="0" fontId="37" fillId="0" borderId="21" xfId="6" applyFont="1" applyBorder="1" applyAlignment="1">
      <alignment horizontal="center"/>
    </xf>
    <xf numFmtId="0" fontId="37" fillId="0" borderId="3" xfId="6" applyFont="1" applyBorder="1" applyAlignment="1">
      <alignment horizontal="center"/>
    </xf>
    <xf numFmtId="0" fontId="24" fillId="0" borderId="25" xfId="6" applyFont="1" applyFill="1" applyBorder="1"/>
    <xf numFmtId="0" fontId="24" fillId="0" borderId="4" xfId="6" applyFont="1" applyFill="1" applyBorder="1"/>
    <xf numFmtId="0" fontId="26" fillId="0" borderId="0" xfId="13" applyFont="1" applyBorder="1"/>
    <xf numFmtId="0" fontId="44" fillId="0" borderId="0" xfId="13" applyFont="1" applyBorder="1"/>
    <xf numFmtId="0" fontId="27" fillId="7" borderId="0" xfId="6" applyFont="1" applyFill="1" applyBorder="1" applyAlignment="1">
      <alignment horizontal="center" vertical="center" wrapText="1"/>
    </xf>
    <xf numFmtId="0" fontId="21" fillId="7" borderId="0" xfId="6" applyFont="1" applyFill="1" applyBorder="1" applyAlignment="1">
      <alignment horizontal="center" vertical="center" wrapText="1"/>
    </xf>
    <xf numFmtId="0" fontId="44" fillId="7" borderId="0" xfId="13" applyFont="1" applyFill="1" applyBorder="1"/>
    <xf numFmtId="0" fontId="21" fillId="0" borderId="37" xfId="6" applyFont="1" applyBorder="1"/>
    <xf numFmtId="167" fontId="21" fillId="0" borderId="38" xfId="6" applyNumberFormat="1" applyFont="1" applyBorder="1"/>
    <xf numFmtId="167" fontId="21" fillId="0" borderId="29" xfId="6" applyNumberFormat="1" applyFont="1" applyBorder="1"/>
    <xf numFmtId="0" fontId="45" fillId="0" borderId="12" xfId="6" applyFont="1" applyBorder="1"/>
    <xf numFmtId="167" fontId="45" fillId="0" borderId="38" xfId="6" applyNumberFormat="1" applyFont="1" applyBorder="1"/>
    <xf numFmtId="167" fontId="45" fillId="0" borderId="0" xfId="6" applyNumberFormat="1" applyFont="1" applyFill="1" applyBorder="1"/>
    <xf numFmtId="0" fontId="21" fillId="0" borderId="23" xfId="6" applyFont="1" applyFill="1" applyBorder="1"/>
    <xf numFmtId="0" fontId="20" fillId="7" borderId="0" xfId="6" applyFont="1" applyFill="1" applyBorder="1"/>
    <xf numFmtId="167" fontId="20" fillId="0" borderId="0" xfId="6" applyNumberFormat="1" applyFont="1"/>
    <xf numFmtId="2" fontId="25" fillId="0" borderId="0" xfId="6" applyNumberFormat="1" applyFont="1"/>
    <xf numFmtId="0" fontId="20" fillId="0" borderId="23" xfId="6" applyFont="1" applyBorder="1"/>
    <xf numFmtId="167" fontId="21" fillId="0" borderId="13" xfId="6" applyNumberFormat="1" applyFont="1" applyBorder="1"/>
    <xf numFmtId="0" fontId="30" fillId="7" borderId="0" xfId="6" applyNumberFormat="1" applyFont="1" applyFill="1" applyBorder="1"/>
    <xf numFmtId="0" fontId="24" fillId="0" borderId="0" xfId="6" applyFont="1" applyBorder="1"/>
    <xf numFmtId="0" fontId="21" fillId="0" borderId="40" xfId="6" applyFont="1" applyBorder="1"/>
    <xf numFmtId="167" fontId="28" fillId="0" borderId="0" xfId="12" applyNumberFormat="1" applyFont="1" applyFill="1" applyBorder="1" applyAlignment="1">
      <alignment horizontal="center" vertical="center" wrapText="1"/>
    </xf>
    <xf numFmtId="0" fontId="24" fillId="0" borderId="0" xfId="12" applyFont="1" applyFill="1" applyBorder="1" applyAlignment="1">
      <alignment horizontal="center" vertical="center" wrapText="1"/>
    </xf>
    <xf numFmtId="0" fontId="32" fillId="0" borderId="0" xfId="12" applyFont="1" applyFill="1" applyBorder="1" applyAlignment="1">
      <alignment horizontal="center" vertical="center" wrapText="1"/>
    </xf>
    <xf numFmtId="167" fontId="28" fillId="0" borderId="0" xfId="12" applyNumberFormat="1" applyFont="1" applyFill="1" applyBorder="1" applyAlignment="1">
      <alignment horizontal="left" indent="1"/>
    </xf>
    <xf numFmtId="1" fontId="28" fillId="0" borderId="0" xfId="12" applyNumberFormat="1" applyFont="1" applyFill="1" applyBorder="1"/>
    <xf numFmtId="167" fontId="46" fillId="0" borderId="0" xfId="12" applyNumberFormat="1" applyFont="1" applyFill="1" applyBorder="1" applyAlignment="1">
      <alignment horizontal="left"/>
    </xf>
    <xf numFmtId="1" fontId="46" fillId="0" borderId="0" xfId="12" applyNumberFormat="1" applyFont="1" applyFill="1" applyBorder="1"/>
    <xf numFmtId="0" fontId="31" fillId="0" borderId="0" xfId="20" applyFont="1" applyFill="1" applyBorder="1"/>
    <xf numFmtId="0" fontId="24" fillId="0" borderId="0" xfId="6" applyFont="1" applyFill="1" applyBorder="1" applyAlignment="1">
      <alignment wrapText="1"/>
    </xf>
    <xf numFmtId="0" fontId="18" fillId="0" borderId="0" xfId="6" applyFont="1" applyFill="1" applyBorder="1"/>
    <xf numFmtId="0" fontId="47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vertical="center"/>
    </xf>
    <xf numFmtId="0" fontId="48" fillId="0" borderId="5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49" fillId="0" borderId="25" xfId="0" applyFont="1" applyBorder="1" applyAlignment="1">
      <alignment horizontal="center" vertical="center"/>
    </xf>
    <xf numFmtId="0" fontId="49" fillId="0" borderId="4" xfId="0" applyFont="1" applyBorder="1" applyAlignment="1">
      <alignment vertical="center"/>
    </xf>
    <xf numFmtId="0" fontId="36" fillId="0" borderId="4" xfId="0" applyFont="1" applyBorder="1" applyAlignment="1">
      <alignment horizontal="right" vertical="center"/>
    </xf>
    <xf numFmtId="0" fontId="49" fillId="0" borderId="4" xfId="0" applyFont="1" applyBorder="1" applyAlignment="1">
      <alignment horizontal="right" vertical="center"/>
    </xf>
    <xf numFmtId="0" fontId="49" fillId="0" borderId="25" xfId="0" applyFont="1" applyBorder="1" applyAlignment="1">
      <alignment horizontal="right" vertical="center"/>
    </xf>
    <xf numFmtId="0" fontId="36" fillId="0" borderId="8" xfId="0" applyFont="1" applyBorder="1" applyAlignment="1">
      <alignment vertical="center"/>
    </xf>
    <xf numFmtId="0" fontId="49" fillId="0" borderId="23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49" fillId="0" borderId="0" xfId="0" applyFont="1" applyBorder="1" applyAlignment="1">
      <alignment horizontal="right" vertical="center"/>
    </xf>
    <xf numFmtId="0" fontId="49" fillId="0" borderId="23" xfId="0" applyFont="1" applyBorder="1" applyAlignment="1">
      <alignment horizontal="right" vertical="center"/>
    </xf>
    <xf numFmtId="165" fontId="30" fillId="0" borderId="0" xfId="6" applyNumberFormat="1" applyFont="1" applyFill="1" applyBorder="1" applyAlignment="1">
      <alignment horizontal="center"/>
    </xf>
    <xf numFmtId="0" fontId="48" fillId="0" borderId="9" xfId="0" applyFont="1" applyBorder="1" applyAlignment="1">
      <alignment horizontal="right" vertical="center"/>
    </xf>
    <xf numFmtId="0" fontId="48" fillId="0" borderId="24" xfId="0" applyFont="1" applyBorder="1" applyAlignment="1">
      <alignment horizontal="right" vertical="center"/>
    </xf>
    <xf numFmtId="0" fontId="35" fillId="0" borderId="0" xfId="0" applyFont="1" applyFill="1" applyBorder="1"/>
    <xf numFmtId="0" fontId="35" fillId="0" borderId="0" xfId="0" applyNumberFormat="1" applyFont="1" applyFill="1" applyBorder="1"/>
    <xf numFmtId="0" fontId="48" fillId="0" borderId="22" xfId="0" applyFont="1" applyBorder="1" applyAlignment="1">
      <alignment horizontal="right" vertical="center"/>
    </xf>
    <xf numFmtId="0" fontId="48" fillId="0" borderId="21" xfId="0" applyFont="1" applyBorder="1" applyAlignment="1">
      <alignment horizontal="right" vertical="center"/>
    </xf>
    <xf numFmtId="0" fontId="48" fillId="0" borderId="3" xfId="0" applyFont="1" applyBorder="1" applyAlignment="1">
      <alignment horizontal="right" vertical="center"/>
    </xf>
    <xf numFmtId="0" fontId="50" fillId="0" borderId="0" xfId="0" applyNumberFormat="1" applyFont="1" applyFill="1" applyBorder="1"/>
    <xf numFmtId="0" fontId="15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 wrapText="1"/>
    </xf>
    <xf numFmtId="0" fontId="54" fillId="0" borderId="0" xfId="0" applyFont="1" applyFill="1" applyBorder="1" applyAlignment="1">
      <alignment wrapText="1"/>
    </xf>
    <xf numFmtId="0" fontId="54" fillId="0" borderId="0" xfId="0" applyFont="1" applyFill="1" applyBorder="1" applyAlignment="1">
      <alignment vertical="center" wrapText="1"/>
    </xf>
    <xf numFmtId="0" fontId="14" fillId="0" borderId="0" xfId="0" applyNumberFormat="1" applyFont="1" applyFill="1" applyBorder="1"/>
    <xf numFmtId="0" fontId="54" fillId="0" borderId="0" xfId="0" applyFont="1" applyFill="1" applyBorder="1"/>
    <xf numFmtId="0" fontId="54" fillId="0" borderId="0" xfId="0" applyFont="1" applyFill="1" applyBorder="1" applyAlignment="1">
      <alignment vertical="top" wrapText="1"/>
    </xf>
    <xf numFmtId="0" fontId="56" fillId="0" borderId="0" xfId="0" applyFont="1" applyFill="1" applyBorder="1" applyAlignment="1">
      <alignment wrapText="1"/>
    </xf>
    <xf numFmtId="0" fontId="55" fillId="0" borderId="0" xfId="0" applyFont="1" applyFill="1" applyBorder="1" applyAlignment="1">
      <alignment horizontal="right" wrapText="1"/>
    </xf>
    <xf numFmtId="0" fontId="30" fillId="0" borderId="0" xfId="6" applyNumberFormat="1" applyFont="1" applyAlignment="1">
      <alignment horizontal="center"/>
    </xf>
    <xf numFmtId="0" fontId="53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31" fillId="0" borderId="0" xfId="0" applyFont="1" applyFill="1"/>
    <xf numFmtId="0" fontId="21" fillId="0" borderId="68" xfId="6" applyFont="1" applyBorder="1"/>
    <xf numFmtId="0" fontId="21" fillId="0" borderId="0" xfId="6" applyFont="1" applyFill="1" applyBorder="1"/>
    <xf numFmtId="0" fontId="21" fillId="0" borderId="0" xfId="6" applyFont="1"/>
    <xf numFmtId="0" fontId="21" fillId="0" borderId="23" xfId="6" applyFont="1" applyBorder="1"/>
    <xf numFmtId="167" fontId="21" fillId="0" borderId="0" xfId="6" applyNumberFormat="1" applyFont="1" applyFill="1" applyBorder="1"/>
    <xf numFmtId="0" fontId="21" fillId="0" borderId="26" xfId="6" applyFont="1" applyBorder="1"/>
    <xf numFmtId="167" fontId="21" fillId="0" borderId="0" xfId="6" applyNumberFormat="1" applyFont="1" applyBorder="1"/>
    <xf numFmtId="167" fontId="21" fillId="0" borderId="26" xfId="6" applyNumberFormat="1" applyFont="1" applyBorder="1"/>
    <xf numFmtId="0" fontId="27" fillId="0" borderId="21" xfId="6" applyFont="1" applyBorder="1" applyAlignment="1">
      <alignment horizontal="center" vertical="center" wrapText="1"/>
    </xf>
    <xf numFmtId="0" fontId="27" fillId="0" borderId="3" xfId="6" applyFont="1" applyBorder="1" applyAlignment="1">
      <alignment horizontal="center" vertical="center" wrapText="1"/>
    </xf>
    <xf numFmtId="0" fontId="21" fillId="0" borderId="0" xfId="0" applyFont="1"/>
    <xf numFmtId="0" fontId="21" fillId="0" borderId="48" xfId="6" applyFont="1" applyBorder="1"/>
    <xf numFmtId="0" fontId="21" fillId="0" borderId="0" xfId="6" applyFont="1" applyBorder="1"/>
    <xf numFmtId="0" fontId="30" fillId="0" borderId="0" xfId="6" applyNumberFormat="1" applyFont="1"/>
    <xf numFmtId="164" fontId="30" fillId="0" borderId="0" xfId="6" applyNumberFormat="1" applyFont="1"/>
    <xf numFmtId="0" fontId="30" fillId="0" borderId="0" xfId="6" applyNumberFormat="1" applyFont="1" applyFill="1" applyBorder="1"/>
    <xf numFmtId="0" fontId="31" fillId="0" borderId="0" xfId="6" applyFont="1"/>
    <xf numFmtId="0" fontId="29" fillId="0" borderId="3" xfId="6" applyFont="1" applyBorder="1" applyAlignment="1">
      <alignment horizontal="center" vertical="center" wrapText="1"/>
    </xf>
    <xf numFmtId="0" fontId="27" fillId="6" borderId="3" xfId="6" applyFont="1" applyFill="1" applyBorder="1" applyAlignment="1">
      <alignment horizontal="center" vertical="center" wrapText="1"/>
    </xf>
    <xf numFmtId="167" fontId="21" fillId="6" borderId="25" xfId="6" applyNumberFormat="1" applyFont="1" applyFill="1" applyBorder="1"/>
    <xf numFmtId="167" fontId="21" fillId="6" borderId="23" xfId="6" applyNumberFormat="1" applyFont="1" applyFill="1" applyBorder="1"/>
    <xf numFmtId="0" fontId="27" fillId="0" borderId="0" xfId="6" applyFont="1" applyBorder="1"/>
    <xf numFmtId="0" fontId="27" fillId="0" borderId="0" xfId="6" applyFont="1"/>
    <xf numFmtId="0" fontId="27" fillId="0" borderId="0" xfId="6" applyNumberFormat="1" applyFont="1" applyBorder="1"/>
    <xf numFmtId="0" fontId="19" fillId="0" borderId="0" xfId="6" applyFont="1" applyFill="1" applyBorder="1" applyAlignment="1">
      <alignment vertical="center"/>
    </xf>
    <xf numFmtId="0" fontId="30" fillId="0" borderId="0" xfId="6" applyFont="1" applyFill="1" applyBorder="1" applyAlignment="1">
      <alignment vertical="center" wrapText="1"/>
    </xf>
    <xf numFmtId="1" fontId="23" fillId="4" borderId="0" xfId="6" applyNumberFormat="1" applyFont="1" applyFill="1" applyBorder="1" applyAlignment="1">
      <alignment wrapText="1"/>
    </xf>
    <xf numFmtId="1" fontId="31" fillId="3" borderId="0" xfId="6" applyNumberFormat="1" applyFont="1" applyFill="1" applyBorder="1" applyAlignment="1">
      <alignment wrapText="1"/>
    </xf>
    <xf numFmtId="0" fontId="24" fillId="0" borderId="0" xfId="6" applyFont="1" applyFill="1" applyBorder="1"/>
    <xf numFmtId="167" fontId="36" fillId="0" borderId="0" xfId="6" applyNumberFormat="1" applyFont="1" applyFill="1" applyBorder="1" applyAlignment="1">
      <alignment horizontal="right"/>
    </xf>
    <xf numFmtId="0" fontId="36" fillId="0" borderId="0" xfId="6" applyFont="1" applyFill="1" applyBorder="1" applyAlignment="1">
      <alignment horizontal="right" wrapText="1"/>
    </xf>
    <xf numFmtId="167" fontId="36" fillId="0" borderId="0" xfId="6" applyNumberFormat="1" applyFont="1" applyFill="1" applyBorder="1" applyAlignment="1">
      <alignment horizontal="right" wrapText="1"/>
    </xf>
    <xf numFmtId="0" fontId="20" fillId="0" borderId="6" xfId="6" applyFont="1" applyBorder="1"/>
    <xf numFmtId="165" fontId="30" fillId="0" borderId="0" xfId="6" applyNumberFormat="1" applyFont="1" applyAlignment="1">
      <alignment horizontal="center"/>
    </xf>
    <xf numFmtId="166" fontId="30" fillId="0" borderId="0" xfId="6" applyNumberFormat="1" applyFont="1" applyAlignment="1">
      <alignment horizontal="center"/>
    </xf>
    <xf numFmtId="165" fontId="40" fillId="4" borderId="0" xfId="6" applyNumberFormat="1" applyFont="1" applyFill="1" applyBorder="1" applyAlignment="1">
      <alignment horizontal="right"/>
    </xf>
    <xf numFmtId="0" fontId="20" fillId="3" borderId="0" xfId="6" applyFont="1" applyFill="1" applyBorder="1" applyAlignment="1">
      <alignment horizontal="right"/>
    </xf>
    <xf numFmtId="0" fontId="28" fillId="0" borderId="0" xfId="0" applyFont="1" applyFill="1" applyBorder="1"/>
    <xf numFmtId="0" fontId="18" fillId="0" borderId="0" xfId="6" applyFont="1" applyFill="1" applyBorder="1"/>
    <xf numFmtId="0" fontId="48" fillId="0" borderId="5" xfId="0" applyFont="1" applyBorder="1" applyAlignment="1">
      <alignment vertical="center"/>
    </xf>
    <xf numFmtId="0" fontId="48" fillId="0" borderId="5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49" fillId="0" borderId="25" xfId="0" applyFont="1" applyBorder="1" applyAlignment="1">
      <alignment horizontal="center" vertical="center"/>
    </xf>
    <xf numFmtId="0" fontId="49" fillId="0" borderId="4" xfId="0" applyFont="1" applyBorder="1" applyAlignment="1">
      <alignment vertical="center"/>
    </xf>
    <xf numFmtId="0" fontId="36" fillId="0" borderId="4" xfId="0" applyFont="1" applyBorder="1" applyAlignment="1">
      <alignment horizontal="right" vertical="center"/>
    </xf>
    <xf numFmtId="0" fontId="49" fillId="0" borderId="4" xfId="0" applyFont="1" applyBorder="1" applyAlignment="1">
      <alignment horizontal="right" vertical="center"/>
    </xf>
    <xf numFmtId="0" fontId="49" fillId="0" borderId="25" xfId="0" applyFont="1" applyBorder="1" applyAlignment="1">
      <alignment horizontal="right" vertical="center"/>
    </xf>
    <xf numFmtId="0" fontId="36" fillId="0" borderId="8" xfId="0" applyFont="1" applyBorder="1" applyAlignment="1">
      <alignment vertical="center"/>
    </xf>
    <xf numFmtId="0" fontId="49" fillId="0" borderId="23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49" fillId="0" borderId="0" xfId="0" applyFont="1" applyBorder="1" applyAlignment="1">
      <alignment horizontal="right" vertical="center"/>
    </xf>
    <xf numFmtId="0" fontId="49" fillId="0" borderId="24" xfId="0" applyFont="1" applyBorder="1" applyAlignment="1">
      <alignment horizontal="center" vertical="center"/>
    </xf>
    <xf numFmtId="0" fontId="49" fillId="0" borderId="9" xfId="0" applyFont="1" applyBorder="1" applyAlignment="1">
      <alignment vertical="center"/>
    </xf>
    <xf numFmtId="0" fontId="49" fillId="0" borderId="24" xfId="0" applyFont="1" applyBorder="1" applyAlignment="1">
      <alignment horizontal="right" vertical="center"/>
    </xf>
    <xf numFmtId="0" fontId="35" fillId="0" borderId="0" xfId="0" applyFont="1" applyFill="1" applyBorder="1"/>
    <xf numFmtId="0" fontId="18" fillId="0" borderId="0" xfId="0" applyFont="1" applyFill="1" applyBorder="1"/>
    <xf numFmtId="0" fontId="50" fillId="0" borderId="0" xfId="0" applyNumberFormat="1" applyFont="1" applyFill="1" applyBorder="1"/>
    <xf numFmtId="0" fontId="14" fillId="0" borderId="0" xfId="0" applyNumberFormat="1" applyFont="1" applyFill="1" applyBorder="1"/>
    <xf numFmtId="0" fontId="21" fillId="0" borderId="25" xfId="6" applyFont="1" applyBorder="1"/>
    <xf numFmtId="0" fontId="26" fillId="0" borderId="0" xfId="6" applyNumberFormat="1" applyFont="1" applyFill="1" applyBorder="1"/>
    <xf numFmtId="0" fontId="26" fillId="0" borderId="26" xfId="6" applyNumberFormat="1" applyFont="1" applyFill="1" applyBorder="1"/>
    <xf numFmtId="0" fontId="18" fillId="0" borderId="0" xfId="6" applyFont="1" applyBorder="1"/>
    <xf numFmtId="0" fontId="44" fillId="0" borderId="0" xfId="6" applyNumberFormat="1" applyFont="1" applyFill="1" applyBorder="1"/>
    <xf numFmtId="0" fontId="49" fillId="0" borderId="9" xfId="0" applyFont="1" applyBorder="1" applyAlignment="1">
      <alignment horizontal="right" vertical="center"/>
    </xf>
    <xf numFmtId="0" fontId="49" fillId="0" borderId="25" xfId="0" applyFont="1" applyBorder="1" applyAlignment="1">
      <alignment vertical="center"/>
    </xf>
    <xf numFmtId="0" fontId="48" fillId="0" borderId="4" xfId="0" applyFont="1" applyBorder="1" applyAlignment="1">
      <alignment horizontal="right" vertical="center"/>
    </xf>
    <xf numFmtId="0" fontId="28" fillId="0" borderId="24" xfId="0" applyFont="1" applyFill="1" applyBorder="1"/>
    <xf numFmtId="167" fontId="21" fillId="0" borderId="0" xfId="0" applyNumberFormat="1" applyFont="1" applyFill="1" applyBorder="1"/>
    <xf numFmtId="0" fontId="21" fillId="0" borderId="7" xfId="0" applyFont="1" applyBorder="1"/>
    <xf numFmtId="167" fontId="21" fillId="0" borderId="7" xfId="0" applyNumberFormat="1" applyFont="1" applyBorder="1"/>
    <xf numFmtId="167" fontId="21" fillId="0" borderId="10" xfId="0" applyNumberFormat="1" applyFont="1" applyBorder="1"/>
    <xf numFmtId="0" fontId="21" fillId="0" borderId="23" xfId="0" applyFont="1" applyFill="1" applyBorder="1"/>
    <xf numFmtId="0" fontId="21" fillId="0" borderId="24" xfId="0" applyFont="1" applyFill="1" applyBorder="1"/>
    <xf numFmtId="0" fontId="28" fillId="0" borderId="46" xfId="0" applyFont="1" applyBorder="1"/>
    <xf numFmtId="0" fontId="21" fillId="0" borderId="25" xfId="0" applyFont="1" applyFill="1" applyBorder="1"/>
    <xf numFmtId="0" fontId="21" fillId="0" borderId="5" xfId="0" applyFont="1" applyBorder="1"/>
    <xf numFmtId="0" fontId="28" fillId="0" borderId="6" xfId="0" applyFont="1" applyBorder="1"/>
    <xf numFmtId="0" fontId="28" fillId="0" borderId="8" xfId="0" applyFont="1" applyFill="1" applyBorder="1"/>
    <xf numFmtId="0" fontId="35" fillId="0" borderId="25" xfId="0" applyNumberFormat="1" applyFont="1" applyBorder="1"/>
    <xf numFmtId="0" fontId="35" fillId="0" borderId="23" xfId="0" applyNumberFormat="1" applyFont="1" applyBorder="1"/>
    <xf numFmtId="0" fontId="35" fillId="0" borderId="24" xfId="0" applyNumberFormat="1" applyFont="1" applyFill="1" applyBorder="1"/>
    <xf numFmtId="0" fontId="35" fillId="0" borderId="23" xfId="0" applyNumberFormat="1" applyFont="1" applyFill="1" applyBorder="1"/>
    <xf numFmtId="0" fontId="19" fillId="3" borderId="23" xfId="6" applyNumberFormat="1" applyFont="1" applyFill="1" applyBorder="1"/>
    <xf numFmtId="0" fontId="17" fillId="0" borderId="3" xfId="0" applyFont="1" applyBorder="1" applyAlignment="1">
      <alignment vertical="center" wrapText="1"/>
    </xf>
    <xf numFmtId="0" fontId="26" fillId="0" borderId="21" xfId="6" applyNumberFormat="1" applyFont="1" applyFill="1" applyBorder="1"/>
    <xf numFmtId="0" fontId="26" fillId="0" borderId="3" xfId="6" applyNumberFormat="1" applyFont="1" applyFill="1" applyBorder="1"/>
    <xf numFmtId="0" fontId="36" fillId="0" borderId="6" xfId="0" applyFont="1" applyBorder="1" applyAlignment="1">
      <alignment vertical="center" wrapText="1"/>
    </xf>
    <xf numFmtId="167" fontId="21" fillId="0" borderId="36" xfId="6" applyNumberFormat="1" applyFont="1" applyBorder="1"/>
    <xf numFmtId="167" fontId="21" fillId="0" borderId="27" xfId="6" applyNumberFormat="1" applyFont="1" applyBorder="1"/>
    <xf numFmtId="0" fontId="36" fillId="0" borderId="0" xfId="0" applyFont="1" applyFill="1" applyBorder="1"/>
    <xf numFmtId="0" fontId="59" fillId="0" borderId="0" xfId="0" applyFont="1" applyFill="1" applyBorder="1"/>
    <xf numFmtId="0" fontId="59" fillId="0" borderId="0" xfId="0" applyFont="1" applyFill="1" applyBorder="1" applyAlignment="1">
      <alignment horizontal="right" wrapText="1"/>
    </xf>
    <xf numFmtId="0" fontId="60" fillId="0" borderId="0" xfId="0" applyNumberFormat="1" applyFont="1" applyFill="1" applyBorder="1"/>
    <xf numFmtId="0" fontId="59" fillId="0" borderId="0" xfId="0" applyNumberFormat="1" applyFont="1" applyFill="1" applyBorder="1"/>
    <xf numFmtId="0" fontId="61" fillId="0" borderId="0" xfId="0" applyFont="1" applyFill="1" applyBorder="1"/>
    <xf numFmtId="0" fontId="61" fillId="0" borderId="0" xfId="0" applyNumberFormat="1" applyFont="1" applyFill="1" applyBorder="1"/>
    <xf numFmtId="0" fontId="44" fillId="0" borderId="21" xfId="0" applyFont="1" applyFill="1" applyBorder="1" applyAlignment="1">
      <alignment wrapText="1"/>
    </xf>
    <xf numFmtId="0" fontId="44" fillId="0" borderId="21" xfId="0" applyNumberFormat="1" applyFont="1" applyFill="1" applyBorder="1"/>
    <xf numFmtId="0" fontId="44" fillId="0" borderId="21" xfId="0" applyFont="1" applyFill="1" applyBorder="1"/>
    <xf numFmtId="0" fontId="44" fillId="0" borderId="4" xfId="0" applyFont="1" applyFill="1" applyBorder="1"/>
    <xf numFmtId="0" fontId="44" fillId="0" borderId="4" xfId="0" applyNumberFormat="1" applyFont="1" applyFill="1" applyBorder="1"/>
    <xf numFmtId="0" fontId="44" fillId="0" borderId="9" xfId="0" applyFont="1" applyFill="1" applyBorder="1"/>
    <xf numFmtId="0" fontId="44" fillId="0" borderId="9" xfId="0" applyNumberFormat="1" applyFont="1" applyFill="1" applyBorder="1"/>
    <xf numFmtId="0" fontId="44" fillId="0" borderId="0" xfId="0" applyFont="1" applyFill="1" applyBorder="1" applyAlignment="1">
      <alignment wrapText="1"/>
    </xf>
    <xf numFmtId="0" fontId="44" fillId="0" borderId="0" xfId="0" applyNumberFormat="1" applyFont="1" applyFill="1" applyBorder="1"/>
    <xf numFmtId="0" fontId="44" fillId="0" borderId="0" xfId="0" applyFont="1" applyFill="1" applyBorder="1"/>
    <xf numFmtId="0" fontId="26" fillId="0" borderId="3" xfId="0" applyNumberFormat="1" applyFont="1" applyFill="1" applyBorder="1"/>
    <xf numFmtId="0" fontId="26" fillId="0" borderId="25" xfId="0" applyNumberFormat="1" applyFont="1" applyFill="1" applyBorder="1"/>
    <xf numFmtId="0" fontId="26" fillId="0" borderId="24" xfId="0" applyNumberFormat="1" applyFont="1" applyFill="1" applyBorder="1"/>
    <xf numFmtId="0" fontId="26" fillId="0" borderId="23" xfId="0" applyNumberFormat="1" applyFont="1" applyFill="1" applyBorder="1"/>
    <xf numFmtId="0" fontId="44" fillId="0" borderId="3" xfId="0" applyFont="1" applyFill="1" applyBorder="1"/>
    <xf numFmtId="0" fontId="59" fillId="0" borderId="3" xfId="0" applyFont="1" applyFill="1" applyBorder="1"/>
    <xf numFmtId="0" fontId="59" fillId="0" borderId="22" xfId="0" applyNumberFormat="1" applyFont="1" applyFill="1" applyBorder="1"/>
    <xf numFmtId="167" fontId="21" fillId="0" borderId="23" xfId="6" applyNumberFormat="1" applyFont="1" applyBorder="1"/>
    <xf numFmtId="0" fontId="44" fillId="0" borderId="25" xfId="0" applyFont="1" applyFill="1" applyBorder="1"/>
    <xf numFmtId="0" fontId="44" fillId="0" borderId="24" xfId="0" applyFont="1" applyFill="1" applyBorder="1"/>
    <xf numFmtId="0" fontId="44" fillId="0" borderId="23" xfId="0" applyFont="1" applyFill="1" applyBorder="1"/>
    <xf numFmtId="167" fontId="19" fillId="0" borderId="3" xfId="12" applyNumberFormat="1" applyFont="1" applyFill="1" applyBorder="1" applyAlignment="1">
      <alignment horizontal="center" vertical="center" wrapText="1"/>
    </xf>
    <xf numFmtId="0" fontId="26" fillId="0" borderId="46" xfId="0" applyNumberFormat="1" applyFont="1" applyFill="1" applyBorder="1"/>
    <xf numFmtId="0" fontId="26" fillId="0" borderId="6" xfId="0" applyNumberFormat="1" applyFont="1" applyFill="1" applyBorder="1"/>
    <xf numFmtId="0" fontId="44" fillId="0" borderId="46" xfId="0" applyFont="1" applyFill="1" applyBorder="1"/>
    <xf numFmtId="0" fontId="48" fillId="0" borderId="25" xfId="0" applyFont="1" applyBorder="1" applyAlignment="1">
      <alignment horizontal="right" vertical="center"/>
    </xf>
    <xf numFmtId="0" fontId="26" fillId="0" borderId="21" xfId="0" applyNumberFormat="1" applyFont="1" applyFill="1" applyBorder="1"/>
    <xf numFmtId="0" fontId="26" fillId="0" borderId="22" xfId="0" applyFont="1" applyFill="1" applyBorder="1"/>
    <xf numFmtId="0" fontId="44" fillId="0" borderId="4" xfId="0" applyFont="1" applyFill="1" applyBorder="1" applyAlignment="1">
      <alignment wrapText="1"/>
    </xf>
    <xf numFmtId="0" fontId="44" fillId="0" borderId="9" xfId="0" applyFont="1" applyFill="1" applyBorder="1" applyAlignment="1">
      <alignment wrapText="1"/>
    </xf>
    <xf numFmtId="0" fontId="27" fillId="0" borderId="3" xfId="6" applyFont="1" applyBorder="1" applyAlignment="1">
      <alignment vertical="center" wrapText="1"/>
    </xf>
    <xf numFmtId="0" fontId="31" fillId="0" borderId="21" xfId="6" applyFont="1" applyBorder="1"/>
    <xf numFmtId="0" fontId="31" fillId="0" borderId="3" xfId="6" applyFont="1" applyBorder="1"/>
    <xf numFmtId="0" fontId="21" fillId="0" borderId="9" xfId="6" applyFont="1" applyBorder="1"/>
    <xf numFmtId="167" fontId="21" fillId="0" borderId="65" xfId="6" applyNumberFormat="1" applyFont="1" applyBorder="1"/>
    <xf numFmtId="167" fontId="21" fillId="0" borderId="24" xfId="6" applyNumberFormat="1" applyFont="1" applyBorder="1"/>
    <xf numFmtId="0" fontId="31" fillId="0" borderId="20" xfId="6" applyFont="1" applyFill="1" applyBorder="1"/>
    <xf numFmtId="0" fontId="31" fillId="0" borderId="9" xfId="6" applyFont="1" applyBorder="1"/>
    <xf numFmtId="167" fontId="31" fillId="0" borderId="21" xfId="6" applyNumberFormat="1" applyFont="1" applyBorder="1"/>
    <xf numFmtId="0" fontId="31" fillId="5" borderId="3" xfId="6" applyFont="1" applyFill="1" applyBorder="1"/>
    <xf numFmtId="0" fontId="31" fillId="0" borderId="20" xfId="6" applyFont="1" applyBorder="1"/>
    <xf numFmtId="167" fontId="21" fillId="0" borderId="75" xfId="6" applyNumberFormat="1" applyFont="1" applyBorder="1"/>
    <xf numFmtId="0" fontId="21" fillId="0" borderId="8" xfId="6" applyFont="1" applyBorder="1"/>
    <xf numFmtId="0" fontId="29" fillId="0" borderId="24" xfId="6" applyFont="1" applyBorder="1"/>
    <xf numFmtId="0" fontId="29" fillId="0" borderId="23" xfId="6" applyFont="1" applyBorder="1" applyAlignment="1">
      <alignment horizontal="center" vertical="center"/>
    </xf>
    <xf numFmtId="0" fontId="29" fillId="0" borderId="24" xfId="6" applyFont="1" applyBorder="1" applyAlignment="1">
      <alignment horizontal="center" vertical="center"/>
    </xf>
    <xf numFmtId="167" fontId="21" fillId="0" borderId="0" xfId="6" applyNumberFormat="1" applyFont="1"/>
    <xf numFmtId="0" fontId="32" fillId="0" borderId="0" xfId="0" applyFont="1" applyFill="1" applyBorder="1"/>
    <xf numFmtId="0" fontId="42" fillId="0" borderId="0" xfId="0" applyFont="1" applyFill="1" applyBorder="1"/>
    <xf numFmtId="0" fontId="43" fillId="0" borderId="0" xfId="0" applyNumberFormat="1" applyFont="1" applyFill="1" applyBorder="1"/>
    <xf numFmtId="0" fontId="42" fillId="0" borderId="0" xfId="0" applyNumberFormat="1" applyFont="1" applyFill="1" applyBorder="1"/>
    <xf numFmtId="167" fontId="45" fillId="0" borderId="0" xfId="6" applyNumberFormat="1" applyFont="1" applyBorder="1"/>
    <xf numFmtId="0" fontId="31" fillId="0" borderId="3" xfId="6" applyFont="1" applyBorder="1" applyAlignment="1">
      <alignment horizontal="center"/>
    </xf>
    <xf numFmtId="167" fontId="31" fillId="0" borderId="22" xfId="6" applyNumberFormat="1" applyFont="1" applyBorder="1"/>
    <xf numFmtId="167" fontId="31" fillId="0" borderId="3" xfId="6" applyNumberFormat="1" applyFont="1" applyBorder="1"/>
    <xf numFmtId="0" fontId="21" fillId="0" borderId="49" xfId="6" applyFont="1" applyBorder="1"/>
    <xf numFmtId="0" fontId="21" fillId="0" borderId="76" xfId="6" applyFont="1" applyBorder="1"/>
    <xf numFmtId="0" fontId="21" fillId="0" borderId="77" xfId="6" applyFont="1" applyBorder="1"/>
    <xf numFmtId="0" fontId="21" fillId="5" borderId="13" xfId="6" applyFont="1" applyFill="1" applyBorder="1"/>
    <xf numFmtId="167" fontId="21" fillId="0" borderId="76" xfId="6" applyNumberFormat="1" applyFont="1" applyBorder="1"/>
    <xf numFmtId="167" fontId="21" fillId="0" borderId="78" xfId="6" applyNumberFormat="1" applyFont="1" applyBorder="1"/>
    <xf numFmtId="167" fontId="45" fillId="0" borderId="7" xfId="6" applyNumberFormat="1" applyFont="1" applyBorder="1"/>
    <xf numFmtId="0" fontId="21" fillId="0" borderId="49" xfId="6" applyFont="1" applyFill="1" applyBorder="1"/>
    <xf numFmtId="0" fontId="21" fillId="0" borderId="29" xfId="6" applyFont="1" applyBorder="1"/>
    <xf numFmtId="0" fontId="21" fillId="0" borderId="32" xfId="6" applyFont="1" applyBorder="1"/>
    <xf numFmtId="0" fontId="21" fillId="0" borderId="34" xfId="6" applyFont="1" applyBorder="1"/>
    <xf numFmtId="0" fontId="23" fillId="4" borderId="44" xfId="6" applyFont="1" applyFill="1" applyBorder="1"/>
    <xf numFmtId="0" fontId="23" fillId="4" borderId="17" xfId="6" applyFont="1" applyFill="1" applyBorder="1"/>
    <xf numFmtId="0" fontId="23" fillId="4" borderId="24" xfId="6" applyFont="1" applyFill="1" applyBorder="1"/>
    <xf numFmtId="0" fontId="26" fillId="3" borderId="44" xfId="6" applyFont="1" applyFill="1" applyBorder="1"/>
    <xf numFmtId="0" fontId="26" fillId="3" borderId="17" xfId="6" applyFont="1" applyFill="1" applyBorder="1"/>
    <xf numFmtId="0" fontId="26" fillId="3" borderId="24" xfId="6" applyFont="1" applyFill="1" applyBorder="1"/>
    <xf numFmtId="167" fontId="44" fillId="0" borderId="0" xfId="0" applyNumberFormat="1" applyFont="1" applyFill="1" applyBorder="1"/>
    <xf numFmtId="167" fontId="44" fillId="0" borderId="21" xfId="0" applyNumberFormat="1" applyFont="1" applyFill="1" applyBorder="1"/>
    <xf numFmtId="167" fontId="44" fillId="0" borderId="3" xfId="0" applyNumberFormat="1" applyFont="1" applyFill="1" applyBorder="1"/>
    <xf numFmtId="167" fontId="44" fillId="0" borderId="9" xfId="0" applyNumberFormat="1" applyFont="1" applyFill="1" applyBorder="1"/>
    <xf numFmtId="167" fontId="44" fillId="0" borderId="25" xfId="0" applyNumberFormat="1" applyFont="1" applyFill="1" applyBorder="1"/>
    <xf numFmtId="167" fontId="44" fillId="0" borderId="4" xfId="0" applyNumberFormat="1" applyFont="1" applyFill="1" applyBorder="1"/>
    <xf numFmtId="0" fontId="26" fillId="0" borderId="3" xfId="0" applyFont="1" applyFill="1" applyBorder="1"/>
    <xf numFmtId="0" fontId="26" fillId="0" borderId="25" xfId="0" applyFont="1" applyFill="1" applyBorder="1"/>
    <xf numFmtId="0" fontId="26" fillId="0" borderId="24" xfId="0" applyFont="1" applyFill="1" applyBorder="1"/>
    <xf numFmtId="0" fontId="26" fillId="0" borderId="23" xfId="0" applyFont="1" applyFill="1" applyBorder="1"/>
    <xf numFmtId="0" fontId="44" fillId="0" borderId="3" xfId="0" applyNumberFormat="1" applyFont="1" applyFill="1" applyBorder="1"/>
    <xf numFmtId="0" fontId="44" fillId="0" borderId="0" xfId="0" applyFont="1" applyFill="1" applyBorder="1" applyAlignment="1">
      <alignment vertical="top" wrapText="1"/>
    </xf>
    <xf numFmtId="0" fontId="44" fillId="0" borderId="8" xfId="0" applyFont="1" applyFill="1" applyBorder="1"/>
    <xf numFmtId="0" fontId="44" fillId="0" borderId="6" xfId="0" applyFont="1" applyFill="1" applyBorder="1"/>
    <xf numFmtId="167" fontId="44" fillId="0" borderId="23" xfId="0" applyNumberFormat="1" applyFont="1" applyFill="1" applyBorder="1"/>
    <xf numFmtId="0" fontId="44" fillId="0" borderId="46" xfId="0" applyFont="1" applyFill="1" applyBorder="1" applyAlignment="1">
      <alignment wrapText="1"/>
    </xf>
    <xf numFmtId="0" fontId="44" fillId="0" borderId="8" xfId="0" applyFont="1" applyFill="1" applyBorder="1" applyAlignment="1">
      <alignment wrapText="1"/>
    </xf>
    <xf numFmtId="0" fontId="59" fillId="0" borderId="20" xfId="0" applyFont="1" applyFill="1" applyBorder="1"/>
    <xf numFmtId="0" fontId="31" fillId="0" borderId="22" xfId="6" applyFont="1" applyFill="1" applyBorder="1"/>
    <xf numFmtId="0" fontId="31" fillId="0" borderId="0" xfId="6" applyFont="1" applyBorder="1"/>
    <xf numFmtId="0" fontId="31" fillId="0" borderId="0" xfId="20" applyFont="1" applyBorder="1"/>
    <xf numFmtId="0" fontId="31" fillId="0" borderId="6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21" fillId="0" borderId="67" xfId="6" applyFont="1" applyBorder="1"/>
    <xf numFmtId="0" fontId="21" fillId="0" borderId="25" xfId="6" applyFont="1" applyFill="1" applyBorder="1"/>
    <xf numFmtId="0" fontId="31" fillId="0" borderId="21" xfId="0" applyFont="1" applyBorder="1"/>
    <xf numFmtId="0" fontId="31" fillId="0" borderId="3" xfId="0" applyFont="1" applyBorder="1"/>
    <xf numFmtId="0" fontId="31" fillId="0" borderId="22" xfId="0" applyFont="1" applyBorder="1"/>
    <xf numFmtId="0" fontId="31" fillId="0" borderId="24" xfId="6" applyFont="1" applyBorder="1" applyAlignment="1">
      <alignment horizontal="center" vertical="center"/>
    </xf>
    <xf numFmtId="0" fontId="31" fillId="0" borderId="24" xfId="6" applyFont="1" applyBorder="1"/>
    <xf numFmtId="167" fontId="31" fillId="0" borderId="9" xfId="6" applyNumberFormat="1" applyFont="1" applyBorder="1"/>
    <xf numFmtId="0" fontId="31" fillId="5" borderId="24" xfId="6" applyFont="1" applyFill="1" applyBorder="1"/>
    <xf numFmtId="167" fontId="31" fillId="0" borderId="10" xfId="6" applyNumberFormat="1" applyFont="1" applyBorder="1"/>
    <xf numFmtId="0" fontId="31" fillId="0" borderId="25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49" fillId="0" borderId="46" xfId="0" applyFont="1" applyBorder="1" applyAlignment="1">
      <alignment horizontal="right" vertical="center"/>
    </xf>
    <xf numFmtId="0" fontId="49" fillId="0" borderId="8" xfId="0" applyFont="1" applyBorder="1" applyAlignment="1">
      <alignment vertical="center"/>
    </xf>
    <xf numFmtId="0" fontId="31" fillId="0" borderId="8" xfId="6" applyFont="1" applyBorder="1" applyAlignment="1">
      <alignment horizontal="center" vertical="center" wrapText="1"/>
    </xf>
    <xf numFmtId="1" fontId="31" fillId="5" borderId="24" xfId="6" applyNumberFormat="1" applyFont="1" applyFill="1" applyBorder="1"/>
    <xf numFmtId="0" fontId="31" fillId="0" borderId="24" xfId="6" applyFont="1" applyBorder="1" applyProtection="1">
      <protection locked="0"/>
    </xf>
    <xf numFmtId="0" fontId="31" fillId="0" borderId="9" xfId="6" applyFont="1" applyBorder="1" applyProtection="1">
      <protection locked="0"/>
    </xf>
    <xf numFmtId="167" fontId="31" fillId="0" borderId="3" xfId="6" applyNumberFormat="1" applyFont="1" applyBorder="1" applyProtection="1">
      <protection locked="0"/>
    </xf>
    <xf numFmtId="0" fontId="31" fillId="0" borderId="3" xfId="6" applyFont="1" applyBorder="1" applyAlignment="1">
      <alignment horizontal="center" vertical="center" wrapText="1"/>
    </xf>
    <xf numFmtId="0" fontId="21" fillId="0" borderId="24" xfId="6" applyFont="1" applyFill="1" applyBorder="1"/>
    <xf numFmtId="1" fontId="31" fillId="0" borderId="24" xfId="6" applyNumberFormat="1" applyFont="1" applyBorder="1" applyProtection="1">
      <protection locked="0"/>
    </xf>
    <xf numFmtId="0" fontId="31" fillId="0" borderId="46" xfId="0" applyFont="1" applyBorder="1" applyAlignment="1">
      <alignment vertical="center"/>
    </xf>
    <xf numFmtId="0" fontId="49" fillId="0" borderId="5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39" fillId="0" borderId="56" xfId="0" applyNumberFormat="1" applyFont="1" applyBorder="1"/>
    <xf numFmtId="0" fontId="20" fillId="0" borderId="3" xfId="0" applyFont="1" applyBorder="1" applyAlignment="1">
      <alignment horizontal="center" vertical="center" wrapText="1"/>
    </xf>
    <xf numFmtId="0" fontId="66" fillId="0" borderId="0" xfId="0" applyFont="1" applyBorder="1" applyAlignment="1">
      <alignment vertical="center"/>
    </xf>
    <xf numFmtId="0" fontId="48" fillId="0" borderId="46" xfId="0" applyFont="1" applyBorder="1" applyAlignment="1">
      <alignment horizontal="center" vertical="center"/>
    </xf>
    <xf numFmtId="0" fontId="48" fillId="0" borderId="8" xfId="0" applyFont="1" applyBorder="1" applyAlignment="1">
      <alignment horizontal="right" vertical="center"/>
    </xf>
    <xf numFmtId="0" fontId="36" fillId="8" borderId="0" xfId="0" applyFont="1" applyFill="1"/>
    <xf numFmtId="167" fontId="36" fillId="8" borderId="0" xfId="0" applyNumberFormat="1" applyFont="1" applyFill="1" applyBorder="1"/>
    <xf numFmtId="167" fontId="36" fillId="8" borderId="7" xfId="0" applyNumberFormat="1" applyFont="1" applyFill="1" applyBorder="1"/>
    <xf numFmtId="0" fontId="36" fillId="9" borderId="6" xfId="0" applyFont="1" applyFill="1" applyBorder="1"/>
    <xf numFmtId="167" fontId="36" fillId="9" borderId="0" xfId="0" applyNumberFormat="1" applyFont="1" applyFill="1" applyBorder="1"/>
    <xf numFmtId="167" fontId="36" fillId="9" borderId="7" xfId="0" applyNumberFormat="1" applyFont="1" applyFill="1" applyBorder="1"/>
    <xf numFmtId="0" fontId="36" fillId="6" borderId="0" xfId="0" applyFont="1" applyFill="1"/>
    <xf numFmtId="167" fontId="36" fillId="6" borderId="0" xfId="0" applyNumberFormat="1" applyFont="1" applyFill="1"/>
    <xf numFmtId="167" fontId="36" fillId="5" borderId="23" xfId="0" applyNumberFormat="1" applyFont="1" applyFill="1" applyBorder="1"/>
    <xf numFmtId="0" fontId="31" fillId="11" borderId="20" xfId="0" applyFont="1" applyFill="1" applyBorder="1"/>
    <xf numFmtId="167" fontId="31" fillId="11" borderId="21" xfId="0" applyNumberFormat="1" applyFont="1" applyFill="1" applyBorder="1"/>
    <xf numFmtId="167" fontId="31" fillId="11" borderId="22" xfId="0" applyNumberFormat="1" applyFont="1" applyFill="1" applyBorder="1"/>
    <xf numFmtId="167" fontId="31" fillId="11" borderId="3" xfId="0" applyNumberFormat="1" applyFont="1" applyFill="1" applyBorder="1"/>
    <xf numFmtId="0" fontId="26" fillId="11" borderId="20" xfId="0" applyFont="1" applyFill="1" applyBorder="1"/>
    <xf numFmtId="167" fontId="26" fillId="11" borderId="21" xfId="0" applyNumberFormat="1" applyFont="1" applyFill="1" applyBorder="1"/>
    <xf numFmtId="167" fontId="26" fillId="11" borderId="22" xfId="0" applyNumberFormat="1" applyFont="1" applyFill="1" applyBorder="1"/>
    <xf numFmtId="167" fontId="36" fillId="11" borderId="21" xfId="0" applyNumberFormat="1" applyFont="1" applyFill="1" applyBorder="1"/>
    <xf numFmtId="167" fontId="36" fillId="11" borderId="22" xfId="0" applyNumberFormat="1" applyFont="1" applyFill="1" applyBorder="1"/>
    <xf numFmtId="167" fontId="26" fillId="11" borderId="3" xfId="0" applyNumberFormat="1" applyFont="1" applyFill="1" applyBorder="1"/>
    <xf numFmtId="1" fontId="26" fillId="11" borderId="20" xfId="0" applyNumberFormat="1" applyFont="1" applyFill="1" applyBorder="1"/>
    <xf numFmtId="167" fontId="31" fillId="11" borderId="4" xfId="0" applyNumberFormat="1" applyFont="1" applyFill="1" applyBorder="1"/>
    <xf numFmtId="167" fontId="31" fillId="11" borderId="5" xfId="0" applyNumberFormat="1" applyFont="1" applyFill="1" applyBorder="1"/>
    <xf numFmtId="167" fontId="36" fillId="8" borderId="4" xfId="0" applyNumberFormat="1" applyFont="1" applyFill="1" applyBorder="1"/>
    <xf numFmtId="167" fontId="36" fillId="8" borderId="5" xfId="0" applyNumberFormat="1" applyFont="1" applyFill="1" applyBorder="1"/>
    <xf numFmtId="0" fontId="36" fillId="9" borderId="0" xfId="0" applyFont="1" applyFill="1" applyBorder="1"/>
    <xf numFmtId="0" fontId="66" fillId="9" borderId="0" xfId="0" applyFont="1" applyFill="1" applyBorder="1"/>
    <xf numFmtId="167" fontId="36" fillId="2" borderId="0" xfId="0" applyNumberFormat="1" applyFont="1" applyFill="1" applyBorder="1"/>
    <xf numFmtId="167" fontId="36" fillId="2" borderId="7" xfId="0" applyNumberFormat="1" applyFont="1" applyFill="1" applyBorder="1"/>
    <xf numFmtId="0" fontId="36" fillId="0" borderId="6" xfId="0" applyFont="1" applyFill="1" applyBorder="1"/>
    <xf numFmtId="167" fontId="36" fillId="0" borderId="0" xfId="0" applyNumberFormat="1" applyFont="1" applyFill="1" applyBorder="1"/>
    <xf numFmtId="167" fontId="36" fillId="0" borderId="7" xfId="0" applyNumberFormat="1" applyFont="1" applyFill="1" applyBorder="1"/>
    <xf numFmtId="167" fontId="36" fillId="8" borderId="23" xfId="0" applyNumberFormat="1" applyFont="1" applyFill="1" applyBorder="1"/>
    <xf numFmtId="0" fontId="36" fillId="11" borderId="20" xfId="0" applyFont="1" applyFill="1" applyBorder="1"/>
    <xf numFmtId="0" fontId="36" fillId="11" borderId="21" xfId="0" applyFont="1" applyFill="1" applyBorder="1"/>
    <xf numFmtId="167" fontId="36" fillId="11" borderId="3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8" fillId="0" borderId="0" xfId="0" applyFont="1" applyFill="1" applyBorder="1"/>
    <xf numFmtId="0" fontId="36" fillId="0" borderId="3" xfId="0" applyFont="1" applyBorder="1"/>
    <xf numFmtId="167" fontId="31" fillId="0" borderId="24" xfId="6" applyNumberFormat="1" applyFont="1" applyBorder="1"/>
    <xf numFmtId="0" fontId="26" fillId="0" borderId="0" xfId="0" applyNumberFormat="1" applyFont="1" applyFill="1" applyBorder="1"/>
    <xf numFmtId="0" fontId="48" fillId="0" borderId="0" xfId="0" applyFont="1" applyBorder="1" applyAlignment="1">
      <alignment horizontal="right" vertical="center"/>
    </xf>
    <xf numFmtId="0" fontId="49" fillId="0" borderId="7" xfId="0" applyFont="1" applyBorder="1" applyAlignment="1">
      <alignment horizontal="center" vertical="center"/>
    </xf>
    <xf numFmtId="0" fontId="26" fillId="0" borderId="46" xfId="0" applyFont="1" applyFill="1" applyBorder="1"/>
    <xf numFmtId="0" fontId="31" fillId="0" borderId="23" xfId="0" applyFont="1" applyBorder="1" applyAlignment="1">
      <alignment vertical="center"/>
    </xf>
    <xf numFmtId="0" fontId="48" fillId="0" borderId="25" xfId="0" applyFont="1" applyBorder="1" applyAlignment="1">
      <alignment vertical="center"/>
    </xf>
    <xf numFmtId="0" fontId="31" fillId="0" borderId="6" xfId="0" applyFont="1" applyBorder="1"/>
    <xf numFmtId="0" fontId="31" fillId="0" borderId="25" xfId="0" applyFont="1" applyBorder="1"/>
    <xf numFmtId="0" fontId="31" fillId="0" borderId="24" xfId="0" applyFont="1" applyBorder="1"/>
    <xf numFmtId="0" fontId="49" fillId="0" borderId="4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46" xfId="0" applyFont="1" applyBorder="1" applyAlignment="1">
      <alignment vertical="center"/>
    </xf>
    <xf numFmtId="0" fontId="24" fillId="0" borderId="24" xfId="6" applyFont="1" applyFill="1" applyBorder="1"/>
    <xf numFmtId="0" fontId="48" fillId="0" borderId="46" xfId="0" applyFont="1" applyBorder="1" applyAlignment="1">
      <alignment horizontal="right" vertical="center"/>
    </xf>
    <xf numFmtId="0" fontId="69" fillId="0" borderId="25" xfId="0" applyFont="1" applyBorder="1" applyAlignment="1">
      <alignment vertical="center"/>
    </xf>
    <xf numFmtId="0" fontId="48" fillId="0" borderId="9" xfId="0" applyFont="1" applyBorder="1" applyAlignment="1">
      <alignment horizontal="center" vertical="center"/>
    </xf>
    <xf numFmtId="0" fontId="48" fillId="0" borderId="46" xfId="0" applyFont="1" applyBorder="1" applyAlignment="1">
      <alignment vertical="center"/>
    </xf>
    <xf numFmtId="0" fontId="48" fillId="0" borderId="8" xfId="0" applyFont="1" applyBorder="1" applyAlignment="1">
      <alignment vertical="center"/>
    </xf>
    <xf numFmtId="0" fontId="49" fillId="0" borderId="6" xfId="0" applyFont="1" applyBorder="1" applyAlignment="1">
      <alignment horizontal="center" vertical="center"/>
    </xf>
    <xf numFmtId="0" fontId="49" fillId="0" borderId="5" xfId="0" applyFont="1" applyBorder="1" applyAlignment="1">
      <alignment vertical="center"/>
    </xf>
    <xf numFmtId="0" fontId="49" fillId="0" borderId="10" xfId="0" applyFont="1" applyBorder="1" applyAlignment="1">
      <alignment vertical="center"/>
    </xf>
    <xf numFmtId="0" fontId="26" fillId="0" borderId="9" xfId="0" applyNumberFormat="1" applyFont="1" applyFill="1" applyBorder="1"/>
    <xf numFmtId="0" fontId="19" fillId="0" borderId="0" xfId="0" applyFont="1" applyFill="1" applyBorder="1"/>
    <xf numFmtId="0" fontId="44" fillId="0" borderId="46" xfId="0" applyNumberFormat="1" applyFont="1" applyFill="1" applyBorder="1"/>
    <xf numFmtId="0" fontId="48" fillId="0" borderId="20" xfId="0" applyFont="1" applyBorder="1" applyAlignment="1">
      <alignment horizontal="right" vertical="center"/>
    </xf>
    <xf numFmtId="0" fontId="36" fillId="0" borderId="23" xfId="0" applyFont="1" applyBorder="1" applyAlignment="1">
      <alignment vertical="center"/>
    </xf>
    <xf numFmtId="0" fontId="49" fillId="0" borderId="24" xfId="0" applyFont="1" applyBorder="1" applyAlignment="1">
      <alignment vertical="center"/>
    </xf>
    <xf numFmtId="0" fontId="48" fillId="0" borderId="4" xfId="0" applyFont="1" applyBorder="1" applyAlignment="1">
      <alignment vertical="center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vertical="center"/>
    </xf>
    <xf numFmtId="0" fontId="48" fillId="0" borderId="24" xfId="0" applyFont="1" applyBorder="1" applyAlignment="1">
      <alignment vertical="center"/>
    </xf>
    <xf numFmtId="0" fontId="44" fillId="0" borderId="5" xfId="0" applyNumberFormat="1" applyFont="1" applyFill="1" applyBorder="1"/>
    <xf numFmtId="0" fontId="44" fillId="0" borderId="6" xfId="0" applyNumberFormat="1" applyFont="1" applyFill="1" applyBorder="1"/>
    <xf numFmtId="0" fontId="44" fillId="0" borderId="7" xfId="0" applyNumberFormat="1" applyFont="1" applyFill="1" applyBorder="1"/>
    <xf numFmtId="0" fontId="36" fillId="0" borderId="46" xfId="0" applyFont="1" applyFill="1" applyBorder="1" applyAlignment="1">
      <alignment horizontal="right" vertical="center" wrapText="1"/>
    </xf>
    <xf numFmtId="0" fontId="36" fillId="0" borderId="4" xfId="0" applyFont="1" applyFill="1" applyBorder="1" applyAlignment="1">
      <alignment horizontal="right" vertical="center" wrapText="1"/>
    </xf>
    <xf numFmtId="0" fontId="36" fillId="0" borderId="5" xfId="0" applyFont="1" applyFill="1" applyBorder="1" applyAlignment="1">
      <alignment horizontal="right" vertical="center" wrapText="1"/>
    </xf>
    <xf numFmtId="0" fontId="36" fillId="0" borderId="8" xfId="0" applyFont="1" applyFill="1" applyBorder="1" applyAlignment="1">
      <alignment horizontal="right" vertical="center" wrapText="1"/>
    </xf>
    <xf numFmtId="0" fontId="36" fillId="0" borderId="9" xfId="0" applyFont="1" applyFill="1" applyBorder="1" applyAlignment="1">
      <alignment horizontal="right" vertical="center" wrapText="1"/>
    </xf>
    <xf numFmtId="0" fontId="36" fillId="0" borderId="10" xfId="0" applyFont="1" applyFill="1" applyBorder="1" applyAlignment="1">
      <alignment horizontal="right" vertical="center" wrapText="1"/>
    </xf>
    <xf numFmtId="0" fontId="36" fillId="0" borderId="6" xfId="0" applyFont="1" applyFill="1" applyBorder="1" applyAlignment="1">
      <alignment horizontal="right" vertical="center" wrapText="1"/>
    </xf>
    <xf numFmtId="0" fontId="36" fillId="0" borderId="7" xfId="0" applyFont="1" applyFill="1" applyBorder="1" applyAlignment="1">
      <alignment horizontal="right" vertical="center" wrapText="1"/>
    </xf>
    <xf numFmtId="0" fontId="31" fillId="0" borderId="0" xfId="0" applyFont="1" applyBorder="1"/>
    <xf numFmtId="1" fontId="44" fillId="0" borderId="0" xfId="12" applyNumberFormat="1" applyFont="1" applyFill="1" applyBorder="1"/>
    <xf numFmtId="167" fontId="44" fillId="0" borderId="0" xfId="12" applyNumberFormat="1" applyFont="1" applyFill="1" applyBorder="1"/>
    <xf numFmtId="1" fontId="31" fillId="0" borderId="25" xfId="13" applyNumberFormat="1" applyFont="1" applyFill="1" applyBorder="1" applyAlignment="1">
      <alignment horizontal="left" vertical="center" wrapText="1"/>
    </xf>
    <xf numFmtId="1" fontId="31" fillId="0" borderId="23" xfId="13" applyNumberFormat="1" applyFont="1" applyFill="1" applyBorder="1" applyAlignment="1">
      <alignment horizontal="left" vertical="center" wrapText="1"/>
    </xf>
    <xf numFmtId="0" fontId="31" fillId="0" borderId="23" xfId="0" applyFont="1" applyFill="1" applyBorder="1" applyAlignment="1">
      <alignment horizontal="left" vertical="center" wrapText="1"/>
    </xf>
    <xf numFmtId="0" fontId="31" fillId="0" borderId="24" xfId="0" applyFont="1" applyFill="1" applyBorder="1" applyAlignment="1">
      <alignment horizontal="left" vertical="center" wrapText="1"/>
    </xf>
    <xf numFmtId="0" fontId="31" fillId="0" borderId="23" xfId="0" applyFont="1" applyBorder="1"/>
    <xf numFmtId="1" fontId="44" fillId="0" borderId="4" xfId="12" applyNumberFormat="1" applyFont="1" applyFill="1" applyBorder="1"/>
    <xf numFmtId="1" fontId="36" fillId="0" borderId="0" xfId="0" applyNumberFormat="1" applyFont="1" applyBorder="1"/>
    <xf numFmtId="1" fontId="26" fillId="0" borderId="25" xfId="12" applyNumberFormat="1" applyFont="1" applyFill="1" applyBorder="1"/>
    <xf numFmtId="1" fontId="26" fillId="0" borderId="23" xfId="12" applyNumberFormat="1" applyFont="1" applyFill="1" applyBorder="1"/>
    <xf numFmtId="1" fontId="44" fillId="0" borderId="25" xfId="12" applyNumberFormat="1" applyFont="1" applyFill="1" applyBorder="1"/>
    <xf numFmtId="1" fontId="44" fillId="0" borderId="23" xfId="12" applyNumberFormat="1" applyFont="1" applyFill="1" applyBorder="1"/>
    <xf numFmtId="1" fontId="36" fillId="0" borderId="23" xfId="0" applyNumberFormat="1" applyFont="1" applyBorder="1"/>
    <xf numFmtId="1" fontId="36" fillId="0" borderId="24" xfId="0" applyNumberFormat="1" applyFont="1" applyBorder="1"/>
    <xf numFmtId="1" fontId="44" fillId="0" borderId="46" xfId="12" applyNumberFormat="1" applyFont="1" applyFill="1" applyBorder="1"/>
    <xf numFmtId="1" fontId="44" fillId="0" borderId="6" xfId="12" applyNumberFormat="1" applyFont="1" applyFill="1" applyBorder="1"/>
    <xf numFmtId="0" fontId="36" fillId="0" borderId="6" xfId="0" applyFont="1" applyBorder="1"/>
    <xf numFmtId="1" fontId="36" fillId="0" borderId="8" xfId="0" applyNumberFormat="1" applyFont="1" applyBorder="1"/>
    <xf numFmtId="1" fontId="26" fillId="0" borderId="24" xfId="12" applyNumberFormat="1" applyFont="1" applyFill="1" applyBorder="1"/>
    <xf numFmtId="1" fontId="49" fillId="0" borderId="0" xfId="0" applyNumberFormat="1" applyFont="1" applyBorder="1" applyAlignment="1">
      <alignment horizontal="right" vertical="center"/>
    </xf>
    <xf numFmtId="0" fontId="44" fillId="0" borderId="100" xfId="0" applyFont="1" applyFill="1" applyBorder="1" applyAlignment="1">
      <alignment horizontal="center"/>
    </xf>
    <xf numFmtId="1" fontId="44" fillId="2" borderId="97" xfId="13" applyNumberFormat="1" applyFont="1" applyFill="1" applyBorder="1" applyAlignment="1">
      <alignment horizontal="center" vertical="center"/>
    </xf>
    <xf numFmtId="1" fontId="44" fillId="0" borderId="99" xfId="13" applyNumberFormat="1" applyFont="1" applyFill="1" applyBorder="1" applyAlignment="1">
      <alignment horizontal="center" vertical="center"/>
    </xf>
    <xf numFmtId="168" fontId="44" fillId="0" borderId="100" xfId="56" applyNumberFormat="1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/>
    </xf>
    <xf numFmtId="0" fontId="44" fillId="0" borderId="100" xfId="13" applyFont="1" applyFill="1" applyBorder="1" applyAlignment="1">
      <alignment horizontal="center" vertical="center"/>
    </xf>
    <xf numFmtId="1" fontId="44" fillId="2" borderId="0" xfId="13" applyNumberFormat="1" applyFont="1" applyFill="1" applyBorder="1" applyAlignment="1">
      <alignment horizontal="center" vertical="center"/>
    </xf>
    <xf numFmtId="1" fontId="44" fillId="2" borderId="100" xfId="0" applyNumberFormat="1" applyFont="1" applyFill="1" applyBorder="1" applyAlignment="1">
      <alignment horizontal="center"/>
    </xf>
    <xf numFmtId="1" fontId="44" fillId="2" borderId="92" xfId="13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/>
    </xf>
    <xf numFmtId="167" fontId="59" fillId="11" borderId="3" xfId="0" applyNumberFormat="1" applyFont="1" applyFill="1" applyBorder="1"/>
    <xf numFmtId="1" fontId="26" fillId="2" borderId="0" xfId="13" applyNumberFormat="1" applyFont="1" applyFill="1" applyBorder="1" applyAlignment="1">
      <alignment horizontal="center" vertical="center" wrapText="1"/>
    </xf>
    <xf numFmtId="168" fontId="44" fillId="0" borderId="0" xfId="56" applyNumberFormat="1" applyFont="1" applyFill="1" applyBorder="1" applyAlignment="1">
      <alignment horizontal="center" vertical="center"/>
    </xf>
    <xf numFmtId="1" fontId="26" fillId="0" borderId="0" xfId="13" applyNumberFormat="1" applyFont="1" applyFill="1" applyBorder="1" applyAlignment="1">
      <alignment horizontal="center" vertical="center" wrapText="1"/>
    </xf>
    <xf numFmtId="0" fontId="44" fillId="2" borderId="98" xfId="0" applyFont="1" applyFill="1" applyBorder="1" applyAlignment="1">
      <alignment horizontal="center"/>
    </xf>
    <xf numFmtId="0" fontId="44" fillId="2" borderId="97" xfId="0" applyFont="1" applyFill="1" applyBorder="1" applyAlignment="1">
      <alignment horizontal="center"/>
    </xf>
    <xf numFmtId="0" fontId="44" fillId="2" borderId="100" xfId="0" applyFont="1" applyFill="1" applyBorder="1" applyAlignment="1">
      <alignment horizontal="center"/>
    </xf>
    <xf numFmtId="1" fontId="44" fillId="2" borderId="99" xfId="13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Fill="1" applyBorder="1"/>
    <xf numFmtId="0" fontId="37" fillId="0" borderId="0" xfId="0" applyFont="1" applyFill="1" applyBorder="1"/>
    <xf numFmtId="0" fontId="39" fillId="0" borderId="0" xfId="0" applyNumberFormat="1" applyFont="1" applyFill="1" applyBorder="1"/>
    <xf numFmtId="0" fontId="31" fillId="0" borderId="0" xfId="0" applyFont="1"/>
    <xf numFmtId="0" fontId="48" fillId="0" borderId="3" xfId="0" applyFont="1" applyBorder="1" applyAlignment="1">
      <alignment horizontal="center" vertical="center"/>
    </xf>
    <xf numFmtId="0" fontId="49" fillId="0" borderId="25" xfId="0" applyFont="1" applyBorder="1" applyAlignment="1">
      <alignment horizontal="right" vertical="center"/>
    </xf>
    <xf numFmtId="0" fontId="49" fillId="0" borderId="23" xfId="0" applyFont="1" applyBorder="1" applyAlignment="1">
      <alignment horizontal="right" vertical="center"/>
    </xf>
    <xf numFmtId="0" fontId="48" fillId="0" borderId="24" xfId="0" applyFont="1" applyBorder="1" applyAlignment="1">
      <alignment horizontal="right" vertical="center"/>
    </xf>
    <xf numFmtId="0" fontId="14" fillId="0" borderId="0" xfId="0" applyFont="1" applyFill="1" applyBorder="1" applyAlignment="1">
      <alignment wrapText="1"/>
    </xf>
    <xf numFmtId="0" fontId="21" fillId="0" borderId="0" xfId="0" applyFont="1" applyBorder="1"/>
    <xf numFmtId="0" fontId="49" fillId="0" borderId="24" xfId="0" applyFont="1" applyBorder="1" applyAlignment="1">
      <alignment horizontal="right" vertical="center"/>
    </xf>
    <xf numFmtId="0" fontId="36" fillId="0" borderId="0" xfId="0" applyFont="1"/>
    <xf numFmtId="0" fontId="48" fillId="0" borderId="25" xfId="0" applyFont="1" applyBorder="1" applyAlignment="1">
      <alignment horizontal="right" vertical="center"/>
    </xf>
    <xf numFmtId="0" fontId="31" fillId="11" borderId="21" xfId="0" applyFont="1" applyFill="1" applyBorder="1"/>
    <xf numFmtId="0" fontId="26" fillId="11" borderId="21" xfId="0" applyFont="1" applyFill="1" applyBorder="1"/>
    <xf numFmtId="0" fontId="48" fillId="0" borderId="24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 wrapText="1"/>
    </xf>
    <xf numFmtId="0" fontId="36" fillId="0" borderId="0" xfId="0" applyFont="1" applyBorder="1"/>
    <xf numFmtId="0" fontId="31" fillId="0" borderId="0" xfId="0" applyFont="1" applyFill="1" applyBorder="1"/>
    <xf numFmtId="0" fontId="36" fillId="0" borderId="23" xfId="0" applyFont="1" applyBorder="1"/>
    <xf numFmtId="1" fontId="44" fillId="2" borderId="98" xfId="13" applyNumberFormat="1" applyFont="1" applyFill="1" applyBorder="1" applyAlignment="1">
      <alignment horizontal="center" vertical="center"/>
    </xf>
    <xf numFmtId="1" fontId="44" fillId="2" borderId="100" xfId="13" applyNumberFormat="1" applyFont="1" applyFill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18" fillId="0" borderId="0" xfId="0" applyFont="1"/>
    <xf numFmtId="44" fontId="44" fillId="0" borderId="0" xfId="56" applyFont="1" applyFill="1" applyBorder="1" applyAlignment="1">
      <alignment horizontal="center" vertical="center"/>
    </xf>
    <xf numFmtId="44" fontId="44" fillId="0" borderId="100" xfId="56" applyFont="1" applyFill="1" applyBorder="1" applyAlignment="1">
      <alignment horizontal="center" vertical="center"/>
    </xf>
    <xf numFmtId="0" fontId="44" fillId="0" borderId="99" xfId="0" applyFont="1" applyFill="1" applyBorder="1" applyAlignment="1">
      <alignment horizontal="center"/>
    </xf>
    <xf numFmtId="0" fontId="44" fillId="0" borderId="104" xfId="13" applyFont="1" applyFill="1" applyBorder="1" applyAlignment="1">
      <alignment horizontal="center" vertical="center"/>
    </xf>
    <xf numFmtId="0" fontId="44" fillId="0" borderId="104" xfId="0" applyFont="1" applyFill="1" applyBorder="1" applyAlignment="1">
      <alignment horizontal="center"/>
    </xf>
    <xf numFmtId="0" fontId="36" fillId="0" borderId="23" xfId="0" applyFont="1" applyFill="1" applyBorder="1"/>
    <xf numFmtId="0" fontId="36" fillId="8" borderId="0" xfId="0" applyFont="1" applyFill="1" applyBorder="1"/>
    <xf numFmtId="0" fontId="36" fillId="2" borderId="0" xfId="0" applyFont="1" applyFill="1" applyBorder="1"/>
    <xf numFmtId="0" fontId="31" fillId="11" borderId="4" xfId="0" applyFont="1" applyFill="1" applyBorder="1"/>
    <xf numFmtId="0" fontId="36" fillId="8" borderId="4" xfId="0" applyFont="1" applyFill="1" applyBorder="1"/>
    <xf numFmtId="0" fontId="31" fillId="11" borderId="3" xfId="0" applyFont="1" applyFill="1" applyBorder="1"/>
    <xf numFmtId="0" fontId="26" fillId="11" borderId="3" xfId="0" applyFont="1" applyFill="1" applyBorder="1"/>
    <xf numFmtId="0" fontId="26" fillId="0" borderId="0" xfId="13" applyFont="1"/>
    <xf numFmtId="164" fontId="30" fillId="0" borderId="0" xfId="6" applyNumberFormat="1" applyFont="1" applyFill="1" applyBorder="1"/>
    <xf numFmtId="0" fontId="31" fillId="0" borderId="0" xfId="6" applyFont="1" applyFill="1" applyBorder="1"/>
    <xf numFmtId="0" fontId="36" fillId="0" borderId="23" xfId="6" applyFont="1" applyBorder="1"/>
    <xf numFmtId="0" fontId="48" fillId="0" borderId="0" xfId="0" applyFont="1" applyFill="1" applyBorder="1" applyAlignment="1">
      <alignment horizontal="center" vertical="center"/>
    </xf>
    <xf numFmtId="0" fontId="59" fillId="0" borderId="0" xfId="59" applyFont="1" applyFill="1" applyBorder="1"/>
    <xf numFmtId="0" fontId="49" fillId="0" borderId="0" xfId="0" applyFont="1" applyFill="1" applyBorder="1" applyAlignment="1">
      <alignment horizontal="right" vertical="center"/>
    </xf>
    <xf numFmtId="0" fontId="66" fillId="0" borderId="0" xfId="0" applyFont="1" applyFill="1" applyBorder="1" applyAlignment="1">
      <alignment horizontal="right" vertical="center"/>
    </xf>
    <xf numFmtId="0" fontId="61" fillId="0" borderId="0" xfId="59" applyFont="1" applyFill="1" applyBorder="1"/>
    <xf numFmtId="0" fontId="44" fillId="0" borderId="0" xfId="0" applyFont="1" applyFill="1" applyBorder="1" applyAlignment="1">
      <alignment horizontal="right" vertical="center"/>
    </xf>
    <xf numFmtId="0" fontId="66" fillId="0" borderId="0" xfId="59" applyFont="1" applyFill="1" applyBorder="1"/>
    <xf numFmtId="167" fontId="59" fillId="0" borderId="0" xfId="59" applyNumberFormat="1" applyFont="1" applyFill="1" applyBorder="1"/>
    <xf numFmtId="0" fontId="49" fillId="0" borderId="0" xfId="0" applyFont="1" applyFill="1" applyBorder="1" applyAlignment="1">
      <alignment horizontal="center" vertical="center"/>
    </xf>
    <xf numFmtId="1" fontId="36" fillId="0" borderId="4" xfId="13" applyNumberFormat="1" applyFont="1" applyFill="1" applyBorder="1" applyAlignment="1">
      <alignment horizontal="right" vertical="center" wrapText="1"/>
    </xf>
    <xf numFmtId="1" fontId="36" fillId="0" borderId="9" xfId="13" applyNumberFormat="1" applyFont="1" applyFill="1" applyBorder="1" applyAlignment="1">
      <alignment horizontal="right" vertical="center" wrapText="1"/>
    </xf>
    <xf numFmtId="167" fontId="36" fillId="0" borderId="4" xfId="13" applyNumberFormat="1" applyFont="1" applyFill="1" applyBorder="1" applyAlignment="1">
      <alignment horizontal="right" vertical="center" wrapText="1"/>
    </xf>
    <xf numFmtId="167" fontId="36" fillId="0" borderId="25" xfId="13" applyNumberFormat="1" applyFont="1" applyFill="1" applyBorder="1" applyAlignment="1">
      <alignment horizontal="right" vertical="center" wrapText="1"/>
    </xf>
    <xf numFmtId="167" fontId="36" fillId="0" borderId="0" xfId="13" applyNumberFormat="1" applyFont="1" applyFill="1" applyBorder="1" applyAlignment="1">
      <alignment horizontal="right" vertical="center" wrapText="1"/>
    </xf>
    <xf numFmtId="167" fontId="36" fillId="0" borderId="23" xfId="13" applyNumberFormat="1" applyFont="1" applyFill="1" applyBorder="1" applyAlignment="1">
      <alignment horizontal="right" vertical="center" wrapText="1"/>
    </xf>
    <xf numFmtId="1" fontId="36" fillId="0" borderId="4" xfId="0" applyNumberFormat="1" applyFont="1" applyBorder="1"/>
    <xf numFmtId="1" fontId="36" fillId="0" borderId="25" xfId="0" applyNumberFormat="1" applyFont="1" applyBorder="1"/>
    <xf numFmtId="167" fontId="36" fillId="0" borderId="9" xfId="0" applyNumberFormat="1" applyFont="1" applyBorder="1"/>
    <xf numFmtId="167" fontId="36" fillId="0" borderId="24" xfId="0" applyNumberFormat="1" applyFont="1" applyBorder="1"/>
    <xf numFmtId="1" fontId="44" fillId="0" borderId="97" xfId="13" applyNumberFormat="1" applyFont="1" applyFill="1" applyBorder="1" applyAlignment="1">
      <alignment horizontal="center" vertical="center"/>
    </xf>
    <xf numFmtId="1" fontId="44" fillId="0" borderId="92" xfId="13" applyNumberFormat="1" applyFont="1" applyFill="1" applyBorder="1" applyAlignment="1">
      <alignment horizontal="center" vertical="center" wrapText="1"/>
    </xf>
    <xf numFmtId="1" fontId="31" fillId="11" borderId="7" xfId="0" applyNumberFormat="1" applyFont="1" applyFill="1" applyBorder="1"/>
    <xf numFmtId="0" fontId="44" fillId="0" borderId="103" xfId="0" applyFont="1" applyFill="1" applyBorder="1" applyAlignment="1">
      <alignment horizontal="center"/>
    </xf>
    <xf numFmtId="0" fontId="44" fillId="0" borderId="92" xfId="0" applyFont="1" applyFill="1" applyBorder="1" applyAlignment="1">
      <alignment horizontal="center"/>
    </xf>
    <xf numFmtId="1" fontId="26" fillId="0" borderId="6" xfId="13" applyNumberFormat="1" applyFont="1" applyFill="1" applyBorder="1" applyAlignment="1">
      <alignment horizontal="center" vertical="center" wrapText="1"/>
    </xf>
    <xf numFmtId="1" fontId="44" fillId="0" borderId="0" xfId="13" applyNumberFormat="1" applyFont="1" applyFill="1" applyBorder="1" applyAlignment="1">
      <alignment horizontal="center" vertical="center"/>
    </xf>
    <xf numFmtId="1" fontId="44" fillId="0" borderId="99" xfId="0" applyNumberFormat="1" applyFont="1" applyFill="1" applyBorder="1" applyAlignment="1">
      <alignment horizontal="center"/>
    </xf>
    <xf numFmtId="0" fontId="26" fillId="0" borderId="0" xfId="0" applyFont="1" applyFill="1"/>
    <xf numFmtId="0" fontId="44" fillId="0" borderId="97" xfId="0" applyFont="1" applyFill="1" applyBorder="1" applyAlignment="1">
      <alignment horizontal="center"/>
    </xf>
    <xf numFmtId="0" fontId="44" fillId="0" borderId="98" xfId="0" applyFont="1" applyFill="1" applyBorder="1" applyAlignment="1">
      <alignment horizontal="center"/>
    </xf>
    <xf numFmtId="167" fontId="26" fillId="0" borderId="25" xfId="12" applyNumberFormat="1" applyFont="1" applyFill="1" applyBorder="1"/>
    <xf numFmtId="167" fontId="26" fillId="0" borderId="23" xfId="12" applyNumberFormat="1" applyFont="1" applyFill="1" applyBorder="1"/>
    <xf numFmtId="167" fontId="26" fillId="0" borderId="24" xfId="12" applyNumberFormat="1" applyFont="1" applyFill="1" applyBorder="1"/>
    <xf numFmtId="1" fontId="44" fillId="0" borderId="98" xfId="13" applyNumberFormat="1" applyFont="1" applyFill="1" applyBorder="1" applyAlignment="1">
      <alignment horizontal="center" vertical="center"/>
    </xf>
    <xf numFmtId="1" fontId="44" fillId="0" borderId="100" xfId="13" applyNumberFormat="1" applyFont="1" applyFill="1" applyBorder="1" applyAlignment="1">
      <alignment horizontal="center" vertical="center"/>
    </xf>
    <xf numFmtId="1" fontId="61" fillId="11" borderId="25" xfId="13" applyNumberFormat="1" applyFont="1" applyFill="1" applyBorder="1" applyAlignment="1">
      <alignment horizontal="center" vertical="center"/>
    </xf>
    <xf numFmtId="1" fontId="61" fillId="11" borderId="23" xfId="13" applyNumberFormat="1" applyFont="1" applyFill="1" applyBorder="1" applyAlignment="1">
      <alignment horizontal="center" vertical="center"/>
    </xf>
    <xf numFmtId="0" fontId="26" fillId="0" borderId="0" xfId="0" applyFont="1"/>
    <xf numFmtId="0" fontId="44" fillId="0" borderId="0" xfId="0" applyFont="1"/>
    <xf numFmtId="0" fontId="44" fillId="0" borderId="0" xfId="0" applyFont="1" applyBorder="1"/>
    <xf numFmtId="0" fontId="8" fillId="0" borderId="0" xfId="54" applyFill="1" applyBorder="1" applyAlignment="1">
      <alignment horizontal="left"/>
    </xf>
    <xf numFmtId="0" fontId="8" fillId="0" borderId="0" xfId="54" applyNumberFormat="1" applyFill="1" applyBorder="1"/>
    <xf numFmtId="0" fontId="8" fillId="0" borderId="0" xfId="54" applyFill="1" applyBorder="1" applyAlignment="1">
      <alignment horizontal="left" indent="1"/>
    </xf>
    <xf numFmtId="0" fontId="27" fillId="5" borderId="20" xfId="6" applyFont="1" applyFill="1" applyBorder="1" applyAlignment="1">
      <alignment horizontal="center" vertical="center" wrapText="1"/>
    </xf>
    <xf numFmtId="0" fontId="21" fillId="5" borderId="39" xfId="6" applyFont="1" applyFill="1" applyBorder="1"/>
    <xf numFmtId="0" fontId="21" fillId="5" borderId="66" xfId="6" applyFont="1" applyFill="1" applyBorder="1"/>
    <xf numFmtId="0" fontId="21" fillId="0" borderId="3" xfId="0" applyFont="1" applyBorder="1"/>
    <xf numFmtId="0" fontId="37" fillId="0" borderId="0" xfId="0" applyFont="1" applyFill="1" applyBorder="1" applyAlignment="1">
      <alignment wrapText="1"/>
    </xf>
    <xf numFmtId="0" fontId="19" fillId="0" borderId="0" xfId="6" applyFont="1" applyFill="1" applyBorder="1"/>
    <xf numFmtId="0" fontId="37" fillId="0" borderId="0" xfId="6" applyFont="1" applyFill="1" applyBorder="1" applyAlignment="1">
      <alignment horizontal="center"/>
    </xf>
    <xf numFmtId="0" fontId="26" fillId="0" borderId="0" xfId="6" applyFont="1"/>
    <xf numFmtId="1" fontId="26" fillId="4" borderId="0" xfId="6" applyNumberFormat="1" applyFont="1" applyFill="1" applyBorder="1" applyAlignment="1">
      <alignment wrapText="1"/>
    </xf>
    <xf numFmtId="1" fontId="26" fillId="3" borderId="0" xfId="6" applyNumberFormat="1" applyFont="1" applyFill="1" applyBorder="1" applyAlignment="1">
      <alignment wrapText="1"/>
    </xf>
    <xf numFmtId="167" fontId="44" fillId="0" borderId="0" xfId="6" applyNumberFormat="1" applyFont="1" applyFill="1" applyBorder="1" applyAlignment="1">
      <alignment horizontal="right"/>
    </xf>
    <xf numFmtId="0" fontId="44" fillId="0" borderId="0" xfId="6" applyFont="1" applyFill="1" applyBorder="1" applyAlignment="1">
      <alignment horizontal="right" wrapText="1"/>
    </xf>
    <xf numFmtId="167" fontId="44" fillId="0" borderId="0" xfId="6" applyNumberFormat="1" applyFont="1" applyFill="1" applyBorder="1" applyAlignment="1">
      <alignment horizontal="right" wrapText="1"/>
    </xf>
    <xf numFmtId="0" fontId="26" fillId="0" borderId="0" xfId="20" applyFont="1"/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44" fillId="0" borderId="6" xfId="0" applyFont="1" applyBorder="1" applyAlignment="1">
      <alignment vertical="center"/>
    </xf>
    <xf numFmtId="0" fontId="44" fillId="0" borderId="25" xfId="0" applyFont="1" applyBorder="1" applyAlignment="1">
      <alignment horizontal="center" vertical="center"/>
    </xf>
    <xf numFmtId="0" fontId="44" fillId="0" borderId="4" xfId="0" applyFont="1" applyBorder="1" applyAlignment="1">
      <alignment vertical="center"/>
    </xf>
    <xf numFmtId="0" fontId="44" fillId="0" borderId="4" xfId="0" applyFont="1" applyBorder="1" applyAlignment="1">
      <alignment horizontal="right" vertical="center"/>
    </xf>
    <xf numFmtId="0" fontId="44" fillId="0" borderId="25" xfId="0" applyFont="1" applyBorder="1" applyAlignment="1">
      <alignment horizontal="right" vertical="center"/>
    </xf>
    <xf numFmtId="0" fontId="44" fillId="0" borderId="8" xfId="0" applyFont="1" applyBorder="1" applyAlignment="1">
      <alignment vertical="center"/>
    </xf>
    <xf numFmtId="0" fontId="44" fillId="0" borderId="23" xfId="0" applyFont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right" vertical="center"/>
    </xf>
    <xf numFmtId="0" fontId="44" fillId="0" borderId="24" xfId="0" applyFont="1" applyBorder="1" applyAlignment="1">
      <alignment horizontal="right" vertical="center"/>
    </xf>
    <xf numFmtId="0" fontId="44" fillId="0" borderId="24" xfId="0" applyFont="1" applyBorder="1" applyAlignment="1">
      <alignment horizontal="center" vertical="center"/>
    </xf>
    <xf numFmtId="0" fontId="44" fillId="0" borderId="9" xfId="0" applyFont="1" applyBorder="1" applyAlignment="1">
      <alignment vertical="center"/>
    </xf>
    <xf numFmtId="0" fontId="44" fillId="0" borderId="9" xfId="0" applyFont="1" applyBorder="1" applyAlignment="1">
      <alignment horizontal="right" vertical="center"/>
    </xf>
    <xf numFmtId="0" fontId="44" fillId="0" borderId="25" xfId="0" applyFont="1" applyBorder="1" applyAlignment="1">
      <alignment vertical="center"/>
    </xf>
    <xf numFmtId="0" fontId="44" fillId="0" borderId="24" xfId="0" applyFont="1" applyBorder="1" applyAlignment="1">
      <alignment vertical="center"/>
    </xf>
    <xf numFmtId="0" fontId="44" fillId="0" borderId="46" xfId="0" applyFont="1" applyBorder="1" applyAlignment="1">
      <alignment vertical="center"/>
    </xf>
    <xf numFmtId="0" fontId="26" fillId="0" borderId="4" xfId="0" applyFont="1" applyBorder="1" applyAlignment="1">
      <alignment horizontal="right" vertical="center"/>
    </xf>
    <xf numFmtId="0" fontId="44" fillId="0" borderId="23" xfId="0" applyFont="1" applyBorder="1" applyAlignment="1">
      <alignment horizontal="right" vertical="center"/>
    </xf>
    <xf numFmtId="0" fontId="44" fillId="0" borderId="20" xfId="0" applyNumberFormat="1" applyFont="1" applyFill="1" applyBorder="1"/>
    <xf numFmtId="0" fontId="44" fillId="0" borderId="8" xfId="0" applyNumberFormat="1" applyFont="1" applyFill="1" applyBorder="1"/>
    <xf numFmtId="167" fontId="44" fillId="0" borderId="22" xfId="0" applyNumberFormat="1" applyFont="1" applyFill="1" applyBorder="1"/>
    <xf numFmtId="167" fontId="44" fillId="0" borderId="5" xfId="0" applyNumberFormat="1" applyFont="1" applyFill="1" applyBorder="1"/>
    <xf numFmtId="167" fontId="44" fillId="0" borderId="10" xfId="0" applyNumberFormat="1" applyFont="1" applyFill="1" applyBorder="1"/>
    <xf numFmtId="0" fontId="44" fillId="2" borderId="3" xfId="0" applyFont="1" applyFill="1" applyBorder="1"/>
    <xf numFmtId="0" fontId="44" fillId="2" borderId="25" xfId="0" applyFont="1" applyFill="1" applyBorder="1"/>
    <xf numFmtId="0" fontId="44" fillId="2" borderId="24" xfId="0" applyFont="1" applyFill="1" applyBorder="1"/>
    <xf numFmtId="0" fontId="44" fillId="11" borderId="23" xfId="0" applyFont="1" applyFill="1" applyBorder="1"/>
    <xf numFmtId="0" fontId="36" fillId="0" borderId="0" xfId="0" applyFont="1" applyFill="1"/>
    <xf numFmtId="0" fontId="44" fillId="0" borderId="6" xfId="0" applyFont="1" applyFill="1" applyBorder="1" applyAlignment="1">
      <alignment wrapText="1"/>
    </xf>
    <xf numFmtId="0" fontId="44" fillId="2" borderId="23" xfId="0" applyFont="1" applyFill="1" applyBorder="1"/>
    <xf numFmtId="0" fontId="67" fillId="0" borderId="0" xfId="0" applyFont="1" applyFill="1" applyBorder="1"/>
    <xf numFmtId="0" fontId="18" fillId="0" borderId="0" xfId="54" applyNumberFormat="1" applyFont="1" applyFill="1" applyBorder="1"/>
    <xf numFmtId="0" fontId="18" fillId="0" borderId="0" xfId="54" applyFont="1" applyFill="1" applyBorder="1" applyAlignment="1">
      <alignment horizontal="left" indent="1"/>
    </xf>
    <xf numFmtId="0" fontId="59" fillId="0" borderId="0" xfId="0" applyFont="1" applyFill="1" applyBorder="1" applyAlignment="1">
      <alignment wrapText="1"/>
    </xf>
    <xf numFmtId="0" fontId="60" fillId="0" borderId="0" xfId="0" applyFont="1" applyFill="1" applyBorder="1"/>
    <xf numFmtId="0" fontId="44" fillId="0" borderId="0" xfId="54" applyFont="1" applyFill="1" applyBorder="1" applyAlignment="1">
      <alignment horizontal="left"/>
    </xf>
    <xf numFmtId="0" fontId="44" fillId="0" borderId="0" xfId="54" applyNumberFormat="1" applyFont="1" applyFill="1" applyBorder="1"/>
    <xf numFmtId="0" fontId="44" fillId="0" borderId="0" xfId="54" applyFont="1" applyFill="1" applyBorder="1" applyAlignment="1">
      <alignment horizontal="left" indent="1"/>
    </xf>
    <xf numFmtId="49" fontId="44" fillId="0" borderId="25" xfId="0" applyNumberFormat="1" applyFont="1" applyBorder="1"/>
    <xf numFmtId="0" fontId="44" fillId="0" borderId="46" xfId="0" applyFont="1" applyBorder="1"/>
    <xf numFmtId="0" fontId="59" fillId="0" borderId="25" xfId="0" applyFont="1" applyFill="1" applyBorder="1"/>
    <xf numFmtId="49" fontId="44" fillId="0" borderId="23" xfId="0" applyNumberFormat="1" applyFont="1" applyBorder="1"/>
    <xf numFmtId="0" fontId="44" fillId="0" borderId="6" xfId="0" applyFont="1" applyBorder="1"/>
    <xf numFmtId="0" fontId="26" fillId="0" borderId="9" xfId="0" applyFont="1" applyFill="1" applyBorder="1"/>
    <xf numFmtId="0" fontId="44" fillId="0" borderId="4" xfId="0" applyFont="1" applyBorder="1"/>
    <xf numFmtId="0" fontId="26" fillId="0" borderId="0" xfId="0" applyFont="1" applyFill="1" applyBorder="1"/>
    <xf numFmtId="0" fontId="59" fillId="0" borderId="23" xfId="0" applyFont="1" applyFill="1" applyBorder="1"/>
    <xf numFmtId="49" fontId="44" fillId="0" borderId="23" xfId="0" applyNumberFormat="1" applyFont="1" applyFill="1" applyBorder="1"/>
    <xf numFmtId="49" fontId="44" fillId="0" borderId="24" xfId="0" applyNumberFormat="1" applyFont="1" applyFill="1" applyBorder="1"/>
    <xf numFmtId="49" fontId="44" fillId="0" borderId="6" xfId="0" applyNumberFormat="1" applyFont="1" applyBorder="1"/>
    <xf numFmtId="0" fontId="44" fillId="0" borderId="20" xfId="0" applyFont="1" applyBorder="1"/>
    <xf numFmtId="0" fontId="26" fillId="0" borderId="21" xfId="0" applyFont="1" applyFill="1" applyBorder="1"/>
    <xf numFmtId="0" fontId="44" fillId="0" borderId="79" xfId="0" applyFont="1" applyBorder="1"/>
    <xf numFmtId="0" fontId="44" fillId="0" borderId="71" xfId="0" applyFont="1" applyBorder="1"/>
    <xf numFmtId="0" fontId="44" fillId="0" borderId="74" xfId="0" applyFont="1" applyBorder="1"/>
    <xf numFmtId="49" fontId="44" fillId="0" borderId="24" xfId="0" applyNumberFormat="1" applyFont="1" applyBorder="1"/>
    <xf numFmtId="0" fontId="44" fillId="0" borderId="80" xfId="0" applyFont="1" applyBorder="1"/>
    <xf numFmtId="0" fontId="44" fillId="0" borderId="72" xfId="0" applyFont="1" applyBorder="1"/>
    <xf numFmtId="0" fontId="59" fillId="0" borderId="62" xfId="0" applyFont="1" applyFill="1" applyBorder="1"/>
    <xf numFmtId="49" fontId="44" fillId="0" borderId="46" xfId="0" applyNumberFormat="1" applyFont="1" applyBorder="1"/>
    <xf numFmtId="0" fontId="59" fillId="0" borderId="24" xfId="0" applyFont="1" applyFill="1" applyBorder="1"/>
    <xf numFmtId="49" fontId="26" fillId="0" borderId="24" xfId="0" applyNumberFormat="1" applyFont="1" applyFill="1" applyBorder="1" applyAlignment="1">
      <alignment horizontal="center" vertical="center" wrapText="1"/>
    </xf>
    <xf numFmtId="0" fontId="36" fillId="0" borderId="0" xfId="6" applyFont="1"/>
    <xf numFmtId="164" fontId="44" fillId="0" borderId="0" xfId="0" applyNumberFormat="1" applyFont="1" applyFill="1" applyBorder="1"/>
    <xf numFmtId="0" fontId="36" fillId="0" borderId="0" xfId="6" applyFont="1" applyFill="1" applyBorder="1"/>
    <xf numFmtId="0" fontId="36" fillId="0" borderId="6" xfId="6" applyFont="1" applyFill="1" applyBorder="1"/>
    <xf numFmtId="167" fontId="36" fillId="0" borderId="25" xfId="6" applyNumberFormat="1" applyFont="1" applyFill="1" applyBorder="1"/>
    <xf numFmtId="167" fontId="36" fillId="0" borderId="0" xfId="6" applyNumberFormat="1" applyFont="1" applyFill="1" applyBorder="1"/>
    <xf numFmtId="167" fontId="36" fillId="6" borderId="23" xfId="6" applyNumberFormat="1" applyFont="1" applyFill="1" applyBorder="1"/>
    <xf numFmtId="0" fontId="36" fillId="0" borderId="7" xfId="6" applyFont="1" applyFill="1" applyBorder="1"/>
    <xf numFmtId="167" fontId="36" fillId="6" borderId="7" xfId="6" applyNumberFormat="1" applyFont="1" applyFill="1" applyBorder="1"/>
    <xf numFmtId="0" fontId="31" fillId="0" borderId="7" xfId="6" applyFont="1" applyFill="1" applyBorder="1"/>
    <xf numFmtId="167" fontId="36" fillId="0" borderId="0" xfId="0" applyNumberFormat="1" applyFont="1"/>
    <xf numFmtId="167" fontId="36" fillId="0" borderId="23" xfId="6" applyNumberFormat="1" applyFont="1" applyFill="1" applyBorder="1"/>
    <xf numFmtId="167" fontId="36" fillId="0" borderId="24" xfId="6" applyNumberFormat="1" applyFont="1" applyFill="1" applyBorder="1"/>
    <xf numFmtId="49" fontId="26" fillId="0" borderId="8" xfId="0" applyNumberFormat="1" applyFont="1" applyFill="1" applyBorder="1"/>
    <xf numFmtId="0" fontId="31" fillId="0" borderId="22" xfId="6" applyFont="1" applyBorder="1"/>
    <xf numFmtId="0" fontId="36" fillId="0" borderId="0" xfId="6" applyFont="1" applyBorder="1"/>
    <xf numFmtId="0" fontId="36" fillId="0" borderId="0" xfId="6" applyFont="1" applyBorder="1" applyAlignment="1">
      <alignment horizontal="right" wrapText="1"/>
    </xf>
    <xf numFmtId="0" fontId="36" fillId="0" borderId="0" xfId="6" applyNumberFormat="1" applyFont="1" applyBorder="1"/>
    <xf numFmtId="0" fontId="36" fillId="0" borderId="0" xfId="6" applyFont="1" applyBorder="1" applyAlignment="1">
      <alignment horizontal="center" vertical="center" wrapText="1"/>
    </xf>
    <xf numFmtId="0" fontId="36" fillId="0" borderId="0" xfId="6" applyFont="1" applyBorder="1" applyAlignment="1">
      <alignment wrapText="1"/>
    </xf>
    <xf numFmtId="0" fontId="26" fillId="0" borderId="0" xfId="6" applyFont="1" applyFill="1" applyBorder="1" applyAlignment="1">
      <alignment vertical="center"/>
    </xf>
    <xf numFmtId="0" fontId="44" fillId="0" borderId="0" xfId="6" applyFont="1" applyFill="1" applyBorder="1" applyAlignment="1">
      <alignment vertical="center" wrapText="1"/>
    </xf>
    <xf numFmtId="0" fontId="44" fillId="0" borderId="0" xfId="6" applyNumberFormat="1" applyFont="1"/>
    <xf numFmtId="0" fontId="44" fillId="0" borderId="0" xfId="6" applyNumberFormat="1" applyFont="1" applyBorder="1"/>
    <xf numFmtId="0" fontId="44" fillId="0" borderId="23" xfId="0" applyFont="1" applyBorder="1"/>
    <xf numFmtId="165" fontId="23" fillId="4" borderId="0" xfId="6" applyNumberFormat="1" applyFont="1" applyFill="1" applyBorder="1" applyAlignment="1">
      <alignment horizontal="right"/>
    </xf>
    <xf numFmtId="165" fontId="44" fillId="0" borderId="0" xfId="6" applyNumberFormat="1" applyFont="1" applyBorder="1" applyAlignment="1">
      <alignment horizontal="center"/>
    </xf>
    <xf numFmtId="0" fontId="31" fillId="3" borderId="0" xfId="6" applyFont="1" applyFill="1" applyBorder="1" applyAlignment="1">
      <alignment horizontal="right"/>
    </xf>
    <xf numFmtId="0" fontId="26" fillId="3" borderId="0" xfId="6" applyNumberFormat="1" applyFont="1" applyFill="1" applyBorder="1" applyAlignment="1">
      <alignment horizontal="right"/>
    </xf>
    <xf numFmtId="0" fontId="26" fillId="3" borderId="0" xfId="6" applyNumberFormat="1" applyFont="1" applyFill="1" applyBorder="1" applyAlignment="1"/>
    <xf numFmtId="0" fontId="36" fillId="3" borderId="0" xfId="6" applyFont="1" applyFill="1"/>
    <xf numFmtId="0" fontId="36" fillId="0" borderId="0" xfId="6" applyFont="1" applyFill="1" applyBorder="1" applyAlignment="1">
      <alignment horizontal="left"/>
    </xf>
    <xf numFmtId="0" fontId="66" fillId="0" borderId="0" xfId="6" applyNumberFormat="1" applyFont="1" applyFill="1" applyBorder="1"/>
    <xf numFmtId="0" fontId="26" fillId="0" borderId="0" xfId="6" applyNumberFormat="1" applyFont="1" applyBorder="1"/>
    <xf numFmtId="164" fontId="44" fillId="0" borderId="0" xfId="6" applyNumberFormat="1" applyFont="1"/>
    <xf numFmtId="0" fontId="44" fillId="0" borderId="9" xfId="6" applyNumberFormat="1" applyFont="1" applyFill="1" applyBorder="1"/>
    <xf numFmtId="0" fontId="44" fillId="0" borderId="24" xfId="0" applyFont="1" applyBorder="1"/>
    <xf numFmtId="49" fontId="26" fillId="0" borderId="3" xfId="0" applyNumberFormat="1" applyFont="1" applyFill="1" applyBorder="1" applyAlignment="1">
      <alignment vertical="center" wrapText="1"/>
    </xf>
    <xf numFmtId="0" fontId="44" fillId="0" borderId="0" xfId="6" applyFont="1" applyBorder="1"/>
    <xf numFmtId="1" fontId="26" fillId="0" borderId="21" xfId="12" applyNumberFormat="1" applyFont="1" applyFill="1" applyBorder="1"/>
    <xf numFmtId="1" fontId="26" fillId="0" borderId="3" xfId="12" applyNumberFormat="1" applyFont="1" applyFill="1" applyBorder="1"/>
    <xf numFmtId="1" fontId="26" fillId="0" borderId="4" xfId="12" applyNumberFormat="1" applyFont="1" applyFill="1" applyBorder="1"/>
    <xf numFmtId="167" fontId="26" fillId="0" borderId="5" xfId="12" applyNumberFormat="1" applyFont="1" applyFill="1" applyBorder="1"/>
    <xf numFmtId="1" fontId="26" fillId="0" borderId="46" xfId="12" applyNumberFormat="1" applyFont="1" applyFill="1" applyBorder="1"/>
    <xf numFmtId="0" fontId="44" fillId="0" borderId="25" xfId="0" applyFont="1" applyBorder="1"/>
    <xf numFmtId="1" fontId="26" fillId="0" borderId="6" xfId="12" applyNumberFormat="1" applyFont="1" applyFill="1" applyBorder="1"/>
    <xf numFmtId="1" fontId="26" fillId="0" borderId="0" xfId="12" applyNumberFormat="1" applyFont="1" applyFill="1" applyBorder="1"/>
    <xf numFmtId="167" fontId="26" fillId="0" borderId="7" xfId="12" applyNumberFormat="1" applyFont="1" applyFill="1" applyBorder="1"/>
    <xf numFmtId="0" fontId="44" fillId="0" borderId="6" xfId="0" applyNumberFormat="1" applyFont="1" applyBorder="1"/>
    <xf numFmtId="0" fontId="44" fillId="0" borderId="0" xfId="0" applyNumberFormat="1" applyFont="1" applyBorder="1"/>
    <xf numFmtId="0" fontId="44" fillId="0" borderId="8" xfId="0" applyNumberFormat="1" applyFont="1" applyBorder="1"/>
    <xf numFmtId="0" fontId="44" fillId="0" borderId="9" xfId="0" applyNumberFormat="1" applyFont="1" applyBorder="1"/>
    <xf numFmtId="1" fontId="26" fillId="0" borderId="8" xfId="12" applyNumberFormat="1" applyFont="1" applyFill="1" applyBorder="1"/>
    <xf numFmtId="167" fontId="26" fillId="0" borderId="10" xfId="12" applyNumberFormat="1" applyFont="1" applyFill="1" applyBorder="1"/>
    <xf numFmtId="165" fontId="44" fillId="0" borderId="0" xfId="6" applyNumberFormat="1" applyFont="1" applyAlignment="1">
      <alignment horizontal="center"/>
    </xf>
    <xf numFmtId="166" fontId="44" fillId="0" borderId="0" xfId="6" applyNumberFormat="1" applyFont="1" applyAlignment="1">
      <alignment horizontal="center"/>
    </xf>
    <xf numFmtId="164" fontId="44" fillId="0" borderId="0" xfId="6" applyNumberFormat="1" applyFont="1" applyFill="1" applyBorder="1"/>
    <xf numFmtId="0" fontId="44" fillId="0" borderId="0" xfId="6" applyFont="1" applyFill="1" applyBorder="1"/>
    <xf numFmtId="0" fontId="59" fillId="0" borderId="46" xfId="0" applyFont="1" applyFill="1" applyBorder="1"/>
    <xf numFmtId="0" fontId="26" fillId="0" borderId="4" xfId="0" applyNumberFormat="1" applyFont="1" applyFill="1" applyBorder="1"/>
    <xf numFmtId="0" fontId="26" fillId="0" borderId="8" xfId="0" applyFont="1" applyFill="1" applyBorder="1"/>
    <xf numFmtId="0" fontId="36" fillId="0" borderId="9" xfId="0" applyFont="1" applyBorder="1"/>
    <xf numFmtId="0" fontId="36" fillId="0" borderId="9" xfId="0" applyFont="1" applyFill="1" applyBorder="1"/>
    <xf numFmtId="0" fontId="26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wrapText="1"/>
    </xf>
    <xf numFmtId="0" fontId="59" fillId="0" borderId="0" xfId="0" applyFont="1" applyBorder="1"/>
    <xf numFmtId="0" fontId="59" fillId="0" borderId="0" xfId="0" applyFont="1" applyBorder="1" applyAlignment="1">
      <alignment vertical="center" wrapText="1"/>
    </xf>
    <xf numFmtId="0" fontId="59" fillId="0" borderId="0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right" vertical="center" wrapText="1"/>
    </xf>
    <xf numFmtId="0" fontId="59" fillId="0" borderId="58" xfId="0" applyFont="1" applyBorder="1"/>
    <xf numFmtId="0" fontId="44" fillId="0" borderId="59" xfId="0" applyFont="1" applyBorder="1"/>
    <xf numFmtId="0" fontId="59" fillId="0" borderId="59" xfId="0" applyFont="1" applyBorder="1"/>
    <xf numFmtId="0" fontId="44" fillId="0" borderId="23" xfId="0" applyFont="1" applyBorder="1" applyAlignment="1">
      <alignment horizontal="left" wrapText="1"/>
    </xf>
    <xf numFmtId="0" fontId="59" fillId="0" borderId="60" xfId="0" applyFont="1" applyBorder="1"/>
    <xf numFmtId="0" fontId="44" fillId="0" borderId="58" xfId="0" applyFont="1" applyFill="1" applyBorder="1"/>
    <xf numFmtId="0" fontId="61" fillId="2" borderId="3" xfId="0" applyFont="1" applyFill="1" applyBorder="1"/>
    <xf numFmtId="0" fontId="26" fillId="2" borderId="3" xfId="0" applyFont="1" applyFill="1" applyBorder="1"/>
    <xf numFmtId="0" fontId="61" fillId="2" borderId="21" xfId="0" applyNumberFormat="1" applyFont="1" applyFill="1" applyBorder="1"/>
    <xf numFmtId="0" fontId="61" fillId="2" borderId="3" xfId="0" applyNumberFormat="1" applyFont="1" applyFill="1" applyBorder="1"/>
    <xf numFmtId="0" fontId="44" fillId="0" borderId="58" xfId="0" applyFont="1" applyBorder="1"/>
    <xf numFmtId="0" fontId="44" fillId="0" borderId="60" xfId="0" applyFont="1" applyBorder="1"/>
    <xf numFmtId="0" fontId="59" fillId="0" borderId="23" xfId="0" applyFont="1" applyBorder="1"/>
    <xf numFmtId="0" fontId="44" fillId="0" borderId="23" xfId="0" applyFont="1" applyBorder="1" applyAlignment="1">
      <alignment horizontal="left" vertical="top" wrapText="1"/>
    </xf>
    <xf numFmtId="0" fontId="59" fillId="0" borderId="21" xfId="0" applyNumberFormat="1" applyFont="1" applyBorder="1"/>
    <xf numFmtId="0" fontId="59" fillId="0" borderId="3" xfId="0" applyNumberFormat="1" applyFont="1" applyBorder="1"/>
    <xf numFmtId="49" fontId="59" fillId="0" borderId="0" xfId="0" applyNumberFormat="1" applyFont="1" applyFill="1" applyBorder="1" applyAlignment="1">
      <alignment horizontal="left"/>
    </xf>
    <xf numFmtId="0" fontId="72" fillId="0" borderId="0" xfId="0" applyNumberFormat="1" applyFont="1" applyFill="1" applyBorder="1"/>
    <xf numFmtId="0" fontId="59" fillId="0" borderId="0" xfId="0" applyFont="1" applyFill="1" applyBorder="1" applyAlignment="1">
      <alignment horizontal="left"/>
    </xf>
    <xf numFmtId="0" fontId="72" fillId="0" borderId="0" xfId="0" applyFont="1" applyFill="1" applyBorder="1"/>
    <xf numFmtId="0" fontId="21" fillId="0" borderId="16" xfId="6" applyFont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 applyBorder="1"/>
    <xf numFmtId="0" fontId="21" fillId="0" borderId="0" xfId="6" applyFont="1" applyFill="1" applyBorder="1" applyAlignment="1">
      <alignment horizontal="left"/>
    </xf>
    <xf numFmtId="0" fontId="21" fillId="0" borderId="0" xfId="6" applyFont="1" applyFill="1" applyBorder="1" applyAlignment="1">
      <alignment horizontal="right" wrapText="1"/>
    </xf>
    <xf numFmtId="167" fontId="21" fillId="0" borderId="0" xfId="6" applyNumberFormat="1" applyFont="1" applyFill="1" applyBorder="1" applyAlignment="1">
      <alignment horizontal="right" wrapText="1"/>
    </xf>
    <xf numFmtId="0" fontId="26" fillId="0" borderId="22" xfId="0" applyFont="1" applyFill="1" applyBorder="1" applyAlignment="1">
      <alignment horizontal="center"/>
    </xf>
    <xf numFmtId="0" fontId="59" fillId="0" borderId="20" xfId="0" applyFont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36" fillId="0" borderId="103" xfId="13" applyFont="1" applyFill="1" applyBorder="1" applyAlignment="1">
      <alignment wrapText="1"/>
    </xf>
    <xf numFmtId="1" fontId="68" fillId="0" borderId="105" xfId="0" applyNumberFormat="1" applyFont="1" applyBorder="1" applyAlignment="1">
      <alignment horizontal="center"/>
    </xf>
    <xf numFmtId="1" fontId="68" fillId="0" borderId="106" xfId="0" applyNumberFormat="1" applyFont="1" applyBorder="1" applyAlignment="1">
      <alignment horizontal="center"/>
    </xf>
    <xf numFmtId="1" fontId="68" fillId="0" borderId="108" xfId="0" applyNumberFormat="1" applyFont="1" applyBorder="1" applyAlignment="1">
      <alignment horizontal="center"/>
    </xf>
    <xf numFmtId="1" fontId="76" fillId="11" borderId="3" xfId="0" applyNumberFormat="1" applyFont="1" applyFill="1" applyBorder="1" applyAlignment="1">
      <alignment horizontal="center"/>
    </xf>
    <xf numFmtId="1" fontId="68" fillId="11" borderId="3" xfId="0" applyNumberFormat="1" applyFont="1" applyFill="1" applyBorder="1"/>
    <xf numFmtId="0" fontId="5" fillId="0" borderId="0" xfId="59" applyFont="1" applyFill="1" applyBorder="1"/>
    <xf numFmtId="0" fontId="44" fillId="0" borderId="0" xfId="59" applyFont="1" applyFill="1" applyBorder="1"/>
    <xf numFmtId="0" fontId="26" fillId="0" borderId="0" xfId="59" applyFont="1" applyFill="1" applyBorder="1"/>
    <xf numFmtId="0" fontId="36" fillId="0" borderId="0" xfId="0" applyFont="1" applyAlignment="1">
      <alignment horizontal="center"/>
    </xf>
    <xf numFmtId="0" fontId="36" fillId="0" borderId="0" xfId="0" applyFont="1" applyFill="1" applyAlignment="1">
      <alignment horizontal="right"/>
    </xf>
    <xf numFmtId="0" fontId="36" fillId="0" borderId="0" xfId="0" applyFont="1" applyAlignment="1">
      <alignment horizontal="right"/>
    </xf>
    <xf numFmtId="167" fontId="44" fillId="0" borderId="0" xfId="13" applyNumberFormat="1" applyFont="1" applyFill="1" applyBorder="1" applyAlignment="1">
      <alignment horizontal="center" vertical="center" wrapText="1"/>
    </xf>
    <xf numFmtId="0" fontId="44" fillId="0" borderId="1" xfId="0" applyNumberFormat="1" applyFont="1" applyBorder="1"/>
    <xf numFmtId="0" fontId="31" fillId="0" borderId="2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12" xfId="0" applyFont="1" applyBorder="1"/>
    <xf numFmtId="0" fontId="36" fillId="0" borderId="23" xfId="0" applyFont="1" applyBorder="1" applyAlignment="1"/>
    <xf numFmtId="0" fontId="36" fillId="0" borderId="25" xfId="6" applyFont="1" applyBorder="1" applyAlignment="1">
      <alignment horizontal="left" wrapText="1"/>
    </xf>
    <xf numFmtId="0" fontId="36" fillId="0" borderId="23" xfId="6" applyFont="1" applyBorder="1" applyAlignment="1">
      <alignment horizontal="left" wrapText="1"/>
    </xf>
    <xf numFmtId="0" fontId="44" fillId="11" borderId="3" xfId="0" applyFont="1" applyFill="1" applyBorder="1"/>
    <xf numFmtId="0" fontId="36" fillId="0" borderId="25" xfId="6" applyFont="1" applyBorder="1"/>
    <xf numFmtId="0" fontId="61" fillId="0" borderId="0" xfId="0" applyFont="1" applyBorder="1"/>
    <xf numFmtId="0" fontId="5" fillId="0" borderId="25" xfId="0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31" fillId="11" borderId="12" xfId="0" applyFont="1" applyFill="1" applyBorder="1"/>
    <xf numFmtId="167" fontId="36" fillId="0" borderId="0" xfId="0" applyNumberFormat="1" applyFont="1" applyFill="1"/>
    <xf numFmtId="0" fontId="61" fillId="0" borderId="0" xfId="0" applyFont="1" applyFill="1" applyAlignment="1">
      <alignment horizontal="right"/>
    </xf>
    <xf numFmtId="167" fontId="61" fillId="0" borderId="0" xfId="0" applyNumberFormat="1" applyFont="1" applyFill="1"/>
    <xf numFmtId="0" fontId="61" fillId="0" borderId="0" xfId="0" applyFont="1" applyFill="1"/>
    <xf numFmtId="2" fontId="36" fillId="0" borderId="0" xfId="0" applyNumberFormat="1" applyFont="1" applyFill="1" applyBorder="1"/>
    <xf numFmtId="167" fontId="31" fillId="0" borderId="0" xfId="0" applyNumberFormat="1" applyFont="1" applyFill="1" applyBorder="1"/>
    <xf numFmtId="0" fontId="31" fillId="0" borderId="0" xfId="13" applyFont="1" applyFill="1" applyBorder="1" applyAlignment="1">
      <alignment vertical="center"/>
    </xf>
    <xf numFmtId="1" fontId="36" fillId="0" borderId="0" xfId="13" applyNumberFormat="1" applyFont="1" applyFill="1" applyBorder="1" applyAlignment="1">
      <alignment horizontal="center" vertical="center" wrapText="1"/>
    </xf>
    <xf numFmtId="0" fontId="36" fillId="0" borderId="0" xfId="13" applyFont="1" applyFill="1" applyBorder="1" applyAlignment="1">
      <alignment horizontal="center" vertical="center"/>
    </xf>
    <xf numFmtId="0" fontId="36" fillId="2" borderId="92" xfId="13" applyFont="1" applyFill="1" applyBorder="1" applyAlignment="1">
      <alignment horizontal="left" vertical="center"/>
    </xf>
    <xf numFmtId="1" fontId="26" fillId="0" borderId="99" xfId="13" applyNumberFormat="1" applyFont="1" applyFill="1" applyBorder="1" applyAlignment="1">
      <alignment vertical="center" wrapText="1"/>
    </xf>
    <xf numFmtId="0" fontId="36" fillId="2" borderId="99" xfId="13" applyFont="1" applyFill="1" applyBorder="1" applyAlignment="1">
      <alignment wrapText="1"/>
    </xf>
    <xf numFmtId="1" fontId="23" fillId="0" borderId="99" xfId="13" applyNumberFormat="1" applyFont="1" applyFill="1" applyBorder="1" applyAlignment="1">
      <alignment vertical="center" wrapText="1"/>
    </xf>
    <xf numFmtId="0" fontId="36" fillId="2" borderId="99" xfId="13" applyFont="1" applyFill="1" applyBorder="1" applyAlignment="1">
      <alignment horizontal="left" wrapText="1"/>
    </xf>
    <xf numFmtId="0" fontId="36" fillId="0" borderId="99" xfId="13" applyFont="1" applyFill="1" applyBorder="1" applyAlignment="1">
      <alignment wrapText="1"/>
    </xf>
    <xf numFmtId="1" fontId="23" fillId="0" borderId="99" xfId="13" applyNumberFormat="1" applyFont="1" applyFill="1" applyBorder="1" applyAlignment="1">
      <alignment vertical="center"/>
    </xf>
    <xf numFmtId="1" fontId="31" fillId="0" borderId="99" xfId="13" applyNumberFormat="1" applyFont="1" applyFill="1" applyBorder="1" applyAlignment="1">
      <alignment vertical="center"/>
    </xf>
    <xf numFmtId="165" fontId="44" fillId="0" borderId="0" xfId="6" applyNumberFormat="1" applyFont="1" applyFill="1" applyBorder="1" applyAlignment="1">
      <alignment horizontal="center"/>
    </xf>
    <xf numFmtId="1" fontId="31" fillId="0" borderId="20" xfId="0" applyNumberFormat="1" applyFont="1" applyBorder="1"/>
    <xf numFmtId="167" fontId="36" fillId="0" borderId="0" xfId="0" applyNumberFormat="1" applyFont="1" applyBorder="1"/>
    <xf numFmtId="0" fontId="31" fillId="0" borderId="0" xfId="0" applyFont="1" applyFill="1" applyBorder="1" applyAlignment="1">
      <alignment horizontal="center" vertical="center" wrapText="1"/>
    </xf>
    <xf numFmtId="0" fontId="26" fillId="0" borderId="20" xfId="0" applyNumberFormat="1" applyFont="1" applyFill="1" applyBorder="1" applyAlignment="1">
      <alignment wrapText="1"/>
    </xf>
    <xf numFmtId="0" fontId="31" fillId="0" borderId="21" xfId="0" applyFont="1" applyFill="1" applyBorder="1" applyAlignment="1">
      <alignment wrapText="1"/>
    </xf>
    <xf numFmtId="0" fontId="31" fillId="0" borderId="22" xfId="0" applyFont="1" applyFill="1" applyBorder="1" applyAlignment="1">
      <alignment wrapText="1"/>
    </xf>
    <xf numFmtId="0" fontId="44" fillId="0" borderId="0" xfId="0" applyNumberFormat="1" applyFont="1" applyFill="1"/>
    <xf numFmtId="0" fontId="36" fillId="0" borderId="0" xfId="0" applyFont="1" applyFill="1" applyAlignment="1">
      <alignment horizontal="center"/>
    </xf>
    <xf numFmtId="0" fontId="5" fillId="0" borderId="0" xfId="0" applyNumberFormat="1" applyFont="1" applyFill="1"/>
    <xf numFmtId="0" fontId="78" fillId="0" borderId="0" xfId="0" applyFont="1" applyFill="1"/>
    <xf numFmtId="0" fontId="31" fillId="0" borderId="23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6" fillId="0" borderId="0" xfId="6" applyFont="1" applyBorder="1" applyAlignment="1">
      <alignment horizontal="center" vertical="center"/>
    </xf>
    <xf numFmtId="0" fontId="66" fillId="0" borderId="0" xfId="0" applyFont="1" applyFill="1"/>
    <xf numFmtId="167" fontId="61" fillId="0" borderId="0" xfId="0" applyNumberFormat="1" applyFont="1" applyFill="1" applyBorder="1"/>
    <xf numFmtId="0" fontId="66" fillId="0" borderId="0" xfId="0" applyFont="1" applyFill="1" applyBorder="1"/>
    <xf numFmtId="0" fontId="36" fillId="0" borderId="92" xfId="13" applyFont="1" applyFill="1" applyBorder="1" applyAlignment="1">
      <alignment horizontal="left" vertical="center"/>
    </xf>
    <xf numFmtId="0" fontId="66" fillId="0" borderId="0" xfId="0" applyFont="1" applyBorder="1"/>
    <xf numFmtId="0" fontId="36" fillId="0" borderId="99" xfId="13" applyFont="1" applyFill="1" applyBorder="1" applyAlignment="1">
      <alignment horizontal="left" wrapText="1"/>
    </xf>
    <xf numFmtId="1" fontId="61" fillId="0" borderId="0" xfId="0" applyNumberFormat="1" applyFont="1" applyFill="1" applyBorder="1"/>
    <xf numFmtId="167" fontId="26" fillId="0" borderId="25" xfId="12" applyNumberFormat="1" applyFont="1" applyFill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3" xfId="12" applyFont="1" applyFill="1" applyBorder="1" applyAlignment="1">
      <alignment horizontal="center" vertical="center" wrapText="1"/>
    </xf>
    <xf numFmtId="0" fontId="44" fillId="0" borderId="5" xfId="12" applyFont="1" applyFill="1" applyBorder="1" applyAlignment="1">
      <alignment horizontal="center" vertical="center" wrapText="1"/>
    </xf>
    <xf numFmtId="0" fontId="44" fillId="0" borderId="55" xfId="12" applyFont="1" applyFill="1" applyBorder="1" applyAlignment="1">
      <alignment horizontal="center" vertical="center" wrapText="1"/>
    </xf>
    <xf numFmtId="0" fontId="26" fillId="0" borderId="20" xfId="12" applyFont="1" applyFill="1" applyBorder="1" applyAlignment="1">
      <alignment horizontal="center" vertical="center" wrapText="1"/>
    </xf>
    <xf numFmtId="0" fontId="44" fillId="0" borderId="20" xfId="12" applyFont="1" applyFill="1" applyBorder="1" applyAlignment="1">
      <alignment horizontal="center" vertical="center" wrapText="1"/>
    </xf>
    <xf numFmtId="0" fontId="26" fillId="0" borderId="3" xfId="12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right" vertical="top" wrapText="1"/>
    </xf>
    <xf numFmtId="1" fontId="31" fillId="0" borderId="0" xfId="13" applyNumberFormat="1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167" fontId="19" fillId="8" borderId="22" xfId="13" applyNumberFormat="1" applyFont="1" applyFill="1" applyBorder="1" applyAlignment="1">
      <alignment horizontal="center" vertical="center" wrapText="1"/>
    </xf>
    <xf numFmtId="167" fontId="19" fillId="8" borderId="21" xfId="13" applyNumberFormat="1" applyFont="1" applyFill="1" applyBorder="1" applyAlignment="1">
      <alignment horizontal="center" vertical="center" wrapText="1"/>
    </xf>
    <xf numFmtId="167" fontId="19" fillId="8" borderId="3" xfId="13" applyNumberFormat="1" applyFont="1" applyFill="1" applyBorder="1" applyAlignment="1">
      <alignment horizontal="center" vertical="center" wrapText="1"/>
    </xf>
    <xf numFmtId="167" fontId="19" fillId="9" borderId="3" xfId="13" applyNumberFormat="1" applyFont="1" applyFill="1" applyBorder="1" applyAlignment="1">
      <alignment horizontal="center" vertical="center" wrapText="1"/>
    </xf>
    <xf numFmtId="167" fontId="19" fillId="9" borderId="21" xfId="13" applyNumberFormat="1" applyFont="1" applyFill="1" applyBorder="1" applyAlignment="1">
      <alignment horizontal="center" vertical="center" wrapText="1"/>
    </xf>
    <xf numFmtId="167" fontId="19" fillId="9" borderId="22" xfId="13" applyNumberFormat="1" applyFont="1" applyFill="1" applyBorder="1" applyAlignment="1">
      <alignment horizontal="center" vertical="center" wrapText="1"/>
    </xf>
    <xf numFmtId="1" fontId="19" fillId="6" borderId="21" xfId="13" applyNumberFormat="1" applyFont="1" applyFill="1" applyBorder="1" applyAlignment="1">
      <alignment horizontal="center" vertical="center" wrapText="1"/>
    </xf>
    <xf numFmtId="167" fontId="19" fillId="6" borderId="20" xfId="13" applyNumberFormat="1" applyFont="1" applyFill="1" applyBorder="1" applyAlignment="1">
      <alignment horizontal="center" vertical="center" wrapText="1"/>
    </xf>
    <xf numFmtId="167" fontId="19" fillId="5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/>
    <xf numFmtId="0" fontId="46" fillId="0" borderId="21" xfId="0" applyFont="1" applyFill="1" applyBorder="1"/>
    <xf numFmtId="167" fontId="68" fillId="0" borderId="21" xfId="0" applyNumberFormat="1" applyFont="1" applyFill="1" applyBorder="1"/>
    <xf numFmtId="167" fontId="46" fillId="0" borderId="21" xfId="0" applyNumberFormat="1" applyFont="1" applyFill="1" applyBorder="1"/>
    <xf numFmtId="167" fontId="46" fillId="0" borderId="22" xfId="0" applyNumberFormat="1" applyFont="1" applyFill="1" applyBorder="1"/>
    <xf numFmtId="0" fontId="46" fillId="0" borderId="20" xfId="0" applyFont="1" applyFill="1" applyBorder="1"/>
    <xf numFmtId="167" fontId="74" fillId="0" borderId="3" xfId="0" applyNumberFormat="1" applyFont="1" applyFill="1" applyBorder="1"/>
    <xf numFmtId="1" fontId="70" fillId="0" borderId="0" xfId="0" applyNumberFormat="1" applyFont="1" applyFill="1" applyBorder="1"/>
    <xf numFmtId="0" fontId="70" fillId="0" borderId="0" xfId="0" applyFont="1" applyFill="1"/>
    <xf numFmtId="0" fontId="20" fillId="0" borderId="92" xfId="13" applyFont="1" applyFill="1" applyBorder="1" applyAlignment="1">
      <alignment horizontal="center" vertical="center" wrapText="1"/>
    </xf>
    <xf numFmtId="1" fontId="20" fillId="0" borderId="93" xfId="13" applyNumberFormat="1" applyFont="1" applyFill="1" applyBorder="1" applyAlignment="1">
      <alignment horizontal="center" vertical="center" wrapText="1"/>
    </xf>
    <xf numFmtId="1" fontId="20" fillId="0" borderId="94" xfId="13" applyNumberFormat="1" applyFont="1" applyFill="1" applyBorder="1" applyAlignment="1">
      <alignment horizontal="center" vertical="center" wrapText="1"/>
    </xf>
    <xf numFmtId="1" fontId="20" fillId="0" borderId="95" xfId="13" applyNumberFormat="1" applyFont="1" applyFill="1" applyBorder="1" applyAlignment="1">
      <alignment horizontal="center" vertical="center" wrapText="1"/>
    </xf>
    <xf numFmtId="0" fontId="20" fillId="0" borderId="96" xfId="0" applyFont="1" applyFill="1" applyBorder="1" applyAlignment="1">
      <alignment horizontal="center" vertical="center" wrapText="1"/>
    </xf>
    <xf numFmtId="0" fontId="20" fillId="0" borderId="97" xfId="0" applyFont="1" applyFill="1" applyBorder="1" applyAlignment="1">
      <alignment horizontal="center" vertical="center" wrapText="1"/>
    </xf>
    <xf numFmtId="0" fontId="20" fillId="0" borderId="106" xfId="0" applyFont="1" applyFill="1" applyBorder="1" applyAlignment="1">
      <alignment horizontal="center" vertical="center" wrapText="1"/>
    </xf>
    <xf numFmtId="1" fontId="20" fillId="0" borderId="3" xfId="13" applyNumberFormat="1" applyFont="1" applyFill="1" applyBorder="1" applyAlignment="1">
      <alignment horizontal="center" vertical="center" wrapText="1"/>
    </xf>
    <xf numFmtId="0" fontId="57" fillId="11" borderId="46" xfId="13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31" fillId="0" borderId="46" xfId="0" applyFont="1" applyBorder="1"/>
    <xf numFmtId="1" fontId="31" fillId="0" borderId="4" xfId="13" applyNumberFormat="1" applyFont="1" applyFill="1" applyBorder="1" applyAlignment="1">
      <alignment horizontal="right" vertical="center" wrapText="1"/>
    </xf>
    <xf numFmtId="1" fontId="31" fillId="0" borderId="5" xfId="13" applyNumberFormat="1" applyFont="1" applyFill="1" applyBorder="1" applyAlignment="1">
      <alignment horizontal="right" vertical="center" wrapText="1"/>
    </xf>
    <xf numFmtId="0" fontId="36" fillId="0" borderId="8" xfId="0" applyFont="1" applyBorder="1"/>
    <xf numFmtId="1" fontId="31" fillId="0" borderId="0" xfId="13" applyNumberFormat="1" applyFont="1" applyFill="1" applyBorder="1" applyAlignment="1">
      <alignment horizontal="right" vertical="center" wrapText="1"/>
    </xf>
    <xf numFmtId="1" fontId="31" fillId="0" borderId="7" xfId="13" applyNumberFormat="1" applyFont="1" applyFill="1" applyBorder="1" applyAlignment="1">
      <alignment horizontal="right" vertical="center" wrapText="1"/>
    </xf>
    <xf numFmtId="0" fontId="31" fillId="0" borderId="8" xfId="0" applyFont="1" applyBorder="1"/>
    <xf numFmtId="1" fontId="31" fillId="0" borderId="3" xfId="0" applyNumberFormat="1" applyFont="1" applyBorder="1"/>
    <xf numFmtId="167" fontId="26" fillId="0" borderId="3" xfId="12" applyNumberFormat="1" applyFont="1" applyFill="1" applyBorder="1"/>
    <xf numFmtId="1" fontId="31" fillId="0" borderId="9" xfId="13" applyNumberFormat="1" applyFont="1" applyFill="1" applyBorder="1" applyAlignment="1">
      <alignment horizontal="right" vertical="center" wrapText="1"/>
    </xf>
    <xf numFmtId="0" fontId="20" fillId="0" borderId="107" xfId="13" applyFont="1" applyFill="1" applyBorder="1" applyAlignment="1">
      <alignment horizontal="center" vertical="center" wrapText="1"/>
    </xf>
    <xf numFmtId="0" fontId="71" fillId="0" borderId="0" xfId="0" applyFont="1"/>
    <xf numFmtId="0" fontId="68" fillId="0" borderId="103" xfId="13" applyFont="1" applyFill="1" applyBorder="1" applyAlignment="1">
      <alignment horizontal="center" wrapText="1"/>
    </xf>
    <xf numFmtId="0" fontId="79" fillId="0" borderId="0" xfId="0" applyFont="1" applyFill="1" applyBorder="1"/>
    <xf numFmtId="0" fontId="79" fillId="0" borderId="0" xfId="0" applyFont="1"/>
    <xf numFmtId="0" fontId="79" fillId="0" borderId="0" xfId="0" applyFont="1" applyBorder="1"/>
    <xf numFmtId="1" fontId="68" fillId="0" borderId="20" xfId="0" applyNumberFormat="1" applyFont="1" applyBorder="1"/>
    <xf numFmtId="1" fontId="68" fillId="0" borderId="21" xfId="0" applyNumberFormat="1" applyFont="1" applyBorder="1"/>
    <xf numFmtId="1" fontId="68" fillId="0" borderId="22" xfId="0" applyNumberFormat="1" applyFont="1" applyBorder="1"/>
    <xf numFmtId="0" fontId="70" fillId="0" borderId="0" xfId="0" applyFont="1" applyBorder="1"/>
    <xf numFmtId="0" fontId="69" fillId="0" borderId="10" xfId="0" applyFont="1" applyBorder="1" applyAlignment="1">
      <alignment horizontal="right" vertical="center"/>
    </xf>
    <xf numFmtId="0" fontId="68" fillId="0" borderId="0" xfId="0" applyFont="1"/>
    <xf numFmtId="0" fontId="68" fillId="0" borderId="103" xfId="13" applyFont="1" applyFill="1" applyBorder="1" applyAlignment="1">
      <alignment wrapText="1"/>
    </xf>
    <xf numFmtId="0" fontId="18" fillId="0" borderId="0" xfId="54" applyFont="1" applyFill="1" applyBorder="1"/>
    <xf numFmtId="0" fontId="18" fillId="0" borderId="0" xfId="54" applyFont="1" applyFill="1" applyBorder="1" applyAlignment="1">
      <alignment horizontal="left"/>
    </xf>
    <xf numFmtId="0" fontId="37" fillId="0" borderId="0" xfId="0" applyFont="1" applyBorder="1"/>
    <xf numFmtId="0" fontId="37" fillId="0" borderId="0" xfId="0" applyFont="1" applyBorder="1" applyAlignment="1">
      <alignment vertical="center" wrapText="1"/>
    </xf>
    <xf numFmtId="0" fontId="31" fillId="0" borderId="8" xfId="6" applyFont="1" applyBorder="1"/>
    <xf numFmtId="167" fontId="36" fillId="0" borderId="3" xfId="6" applyNumberFormat="1" applyFont="1" applyBorder="1"/>
    <xf numFmtId="0" fontId="31" fillId="0" borderId="10" xfId="6" applyFont="1" applyBorder="1"/>
    <xf numFmtId="167" fontId="36" fillId="0" borderId="9" xfId="6" applyNumberFormat="1" applyFont="1" applyBorder="1"/>
    <xf numFmtId="0" fontId="31" fillId="5" borderId="8" xfId="6" applyFont="1" applyFill="1" applyBorder="1"/>
    <xf numFmtId="167" fontId="36" fillId="0" borderId="21" xfId="6" applyNumberFormat="1" applyFont="1" applyBorder="1"/>
    <xf numFmtId="167" fontId="31" fillId="6" borderId="3" xfId="6" applyNumberFormat="1" applyFont="1" applyFill="1" applyBorder="1"/>
    <xf numFmtId="0" fontId="36" fillId="0" borderId="9" xfId="6" applyFont="1" applyBorder="1"/>
    <xf numFmtId="0" fontId="36" fillId="0" borderId="8" xfId="6" applyFont="1" applyBorder="1"/>
    <xf numFmtId="0" fontId="36" fillId="0" borderId="24" xfId="6" applyFont="1" applyBorder="1"/>
    <xf numFmtId="0" fontId="36" fillId="5" borderId="24" xfId="6" applyFont="1" applyFill="1" applyBorder="1"/>
    <xf numFmtId="167" fontId="36" fillId="0" borderId="24" xfId="6" applyNumberFormat="1" applyFont="1" applyBorder="1"/>
    <xf numFmtId="0" fontId="5" fillId="0" borderId="0" xfId="0" applyFont="1" applyFill="1" applyBorder="1"/>
    <xf numFmtId="0" fontId="26" fillId="0" borderId="0" xfId="54" applyFont="1" applyFill="1" applyBorder="1" applyAlignment="1">
      <alignment horizontal="left" indent="1"/>
    </xf>
    <xf numFmtId="0" fontId="26" fillId="0" borderId="0" xfId="54" applyNumberFormat="1" applyFont="1" applyFill="1" applyBorder="1"/>
    <xf numFmtId="0" fontId="31" fillId="0" borderId="15" xfId="6" applyNumberFormat="1" applyFont="1" applyBorder="1"/>
    <xf numFmtId="0" fontId="26" fillId="0" borderId="21" xfId="0" applyFont="1" applyBorder="1"/>
    <xf numFmtId="0" fontId="26" fillId="0" borderId="21" xfId="0" applyNumberFormat="1" applyFont="1" applyBorder="1"/>
    <xf numFmtId="0" fontId="26" fillId="0" borderId="3" xfId="0" applyNumberFormat="1" applyFont="1" applyBorder="1"/>
    <xf numFmtId="0" fontId="75" fillId="0" borderId="0" xfId="0" applyNumberFormat="1" applyFont="1" applyFill="1" applyBorder="1"/>
    <xf numFmtId="0" fontId="31" fillId="0" borderId="20" xfId="0" applyFont="1" applyBorder="1"/>
    <xf numFmtId="167" fontId="31" fillId="0" borderId="3" xfId="0" applyNumberFormat="1" applyFont="1" applyBorder="1"/>
    <xf numFmtId="0" fontId="23" fillId="0" borderId="0" xfId="0" applyNumberFormat="1" applyFont="1" applyFill="1" applyBorder="1"/>
    <xf numFmtId="0" fontId="36" fillId="0" borderId="46" xfId="6" applyFont="1" applyFill="1" applyBorder="1"/>
    <xf numFmtId="0" fontId="36" fillId="0" borderId="25" xfId="6" applyFont="1" applyFill="1" applyBorder="1"/>
    <xf numFmtId="0" fontId="36" fillId="0" borderId="4" xfId="6" applyFont="1" applyFill="1" applyBorder="1"/>
    <xf numFmtId="0" fontId="36" fillId="0" borderId="5" xfId="6" applyFont="1" applyFill="1" applyBorder="1"/>
    <xf numFmtId="0" fontId="36" fillId="0" borderId="8" xfId="6" applyFont="1" applyFill="1" applyBorder="1"/>
    <xf numFmtId="0" fontId="36" fillId="0" borderId="24" xfId="6" applyFont="1" applyFill="1" applyBorder="1"/>
    <xf numFmtId="0" fontId="36" fillId="0" borderId="9" xfId="6" applyFont="1" applyFill="1" applyBorder="1"/>
    <xf numFmtId="0" fontId="36" fillId="0" borderId="10" xfId="6" applyFont="1" applyFill="1" applyBorder="1"/>
    <xf numFmtId="0" fontId="31" fillId="0" borderId="21" xfId="6" applyFont="1" applyFill="1" applyBorder="1"/>
    <xf numFmtId="0" fontId="31" fillId="0" borderId="3" xfId="6" applyFont="1" applyFill="1" applyBorder="1"/>
    <xf numFmtId="0" fontId="67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67" fillId="0" borderId="21" xfId="0" applyFont="1" applyBorder="1" applyAlignment="1">
      <alignment wrapText="1"/>
    </xf>
    <xf numFmtId="0" fontId="67" fillId="0" borderId="3" xfId="0" applyFont="1" applyBorder="1" applyAlignment="1">
      <alignment horizontal="right" vertical="center" wrapText="1"/>
    </xf>
    <xf numFmtId="0" fontId="59" fillId="0" borderId="21" xfId="0" applyNumberFormat="1" applyFont="1" applyFill="1" applyBorder="1"/>
    <xf numFmtId="0" fontId="59" fillId="0" borderId="3" xfId="0" applyNumberFormat="1" applyFont="1" applyFill="1" applyBorder="1"/>
    <xf numFmtId="167" fontId="31" fillId="0" borderId="20" xfId="6" applyNumberFormat="1" applyFont="1" applyBorder="1"/>
    <xf numFmtId="167" fontId="31" fillId="0" borderId="0" xfId="6" applyNumberFormat="1" applyFont="1"/>
    <xf numFmtId="0" fontId="31" fillId="7" borderId="0" xfId="6" applyFont="1" applyFill="1" applyBorder="1"/>
    <xf numFmtId="167" fontId="31" fillId="0" borderId="0" xfId="6" applyNumberFormat="1" applyFont="1" applyFill="1" applyBorder="1"/>
    <xf numFmtId="0" fontId="77" fillId="0" borderId="0" xfId="54" applyFont="1" applyFill="1" applyBorder="1" applyAlignment="1">
      <alignment horizontal="left" indent="1"/>
    </xf>
    <xf numFmtId="0" fontId="77" fillId="0" borderId="0" xfId="54" applyNumberFormat="1" applyFont="1" applyFill="1" applyBorder="1"/>
    <xf numFmtId="0" fontId="27" fillId="0" borderId="0" xfId="6" applyFont="1" applyFill="1" applyBorder="1" applyAlignment="1">
      <alignment horizontal="left"/>
    </xf>
    <xf numFmtId="0" fontId="31" fillId="0" borderId="15" xfId="6" applyFont="1" applyBorder="1"/>
    <xf numFmtId="0" fontId="31" fillId="0" borderId="16" xfId="6" applyFont="1" applyBorder="1"/>
    <xf numFmtId="0" fontId="44" fillId="7" borderId="0" xfId="6" applyNumberFormat="1" applyFont="1" applyFill="1" applyBorder="1"/>
    <xf numFmtId="0" fontId="26" fillId="0" borderId="0" xfId="0" applyFont="1" applyFill="1" applyBorder="1" applyAlignment="1">
      <alignment horizontal="center"/>
    </xf>
    <xf numFmtId="0" fontId="63" fillId="0" borderId="0" xfId="0" applyFont="1" applyBorder="1"/>
    <xf numFmtId="0" fontId="63" fillId="0" borderId="20" xfId="0" applyFont="1" applyBorder="1"/>
    <xf numFmtId="0" fontId="63" fillId="0" borderId="22" xfId="0" applyFont="1" applyBorder="1"/>
    <xf numFmtId="0" fontId="63" fillId="0" borderId="21" xfId="0" applyNumberFormat="1" applyFont="1" applyBorder="1"/>
    <xf numFmtId="0" fontId="63" fillId="0" borderId="3" xfId="0" applyNumberFormat="1" applyFont="1" applyBorder="1"/>
    <xf numFmtId="0" fontId="80" fillId="0" borderId="0" xfId="0" applyFont="1"/>
    <xf numFmtId="0" fontId="81" fillId="0" borderId="0" xfId="0" applyNumberFormat="1" applyFont="1" applyFill="1" applyBorder="1"/>
    <xf numFmtId="2" fontId="31" fillId="0" borderId="0" xfId="6" applyNumberFormat="1" applyFont="1"/>
    <xf numFmtId="0" fontId="77" fillId="0" borderId="0" xfId="54" applyFont="1" applyFill="1" applyBorder="1" applyAlignment="1">
      <alignment horizontal="left"/>
    </xf>
    <xf numFmtId="0" fontId="20" fillId="0" borderId="23" xfId="6" applyFont="1" applyBorder="1" applyAlignment="1">
      <alignment horizontal="center"/>
    </xf>
    <xf numFmtId="0" fontId="20" fillId="0" borderId="25" xfId="6" applyFont="1" applyBorder="1" applyAlignment="1">
      <alignment horizontal="center"/>
    </xf>
    <xf numFmtId="0" fontId="20" fillId="0" borderId="49" xfId="6" applyFont="1" applyBorder="1" applyAlignment="1">
      <alignment horizontal="center"/>
    </xf>
    <xf numFmtId="0" fontId="20" fillId="0" borderId="17" xfId="6" applyFont="1" applyBorder="1" applyAlignment="1">
      <alignment horizontal="center"/>
    </xf>
    <xf numFmtId="167" fontId="26" fillId="0" borderId="3" xfId="12" applyNumberFormat="1" applyFont="1" applyFill="1" applyBorder="1" applyAlignment="1">
      <alignment horizontal="center" vertical="center" wrapText="1"/>
    </xf>
    <xf numFmtId="167" fontId="26" fillId="0" borderId="24" xfId="12" applyNumberFormat="1" applyFont="1" applyFill="1" applyBorder="1" applyAlignment="1">
      <alignment horizontal="left"/>
    </xf>
    <xf numFmtId="167" fontId="44" fillId="0" borderId="6" xfId="12" applyNumberFormat="1" applyFont="1" applyFill="1" applyBorder="1" applyAlignment="1">
      <alignment horizontal="left" indent="1"/>
    </xf>
    <xf numFmtId="167" fontId="44" fillId="0" borderId="4" xfId="12" applyNumberFormat="1" applyFont="1" applyFill="1" applyBorder="1"/>
    <xf numFmtId="1" fontId="44" fillId="0" borderId="5" xfId="12" applyNumberFormat="1" applyFont="1" applyFill="1" applyBorder="1"/>
    <xf numFmtId="1" fontId="44" fillId="0" borderId="7" xfId="12" applyNumberFormat="1" applyFont="1" applyFill="1" applyBorder="1"/>
    <xf numFmtId="167" fontId="44" fillId="0" borderId="8" xfId="12" applyNumberFormat="1" applyFont="1" applyFill="1" applyBorder="1" applyAlignment="1">
      <alignment horizontal="left" indent="1"/>
    </xf>
    <xf numFmtId="1" fontId="44" fillId="0" borderId="8" xfId="12" applyNumberFormat="1" applyFont="1" applyFill="1" applyBorder="1"/>
    <xf numFmtId="167" fontId="44" fillId="0" borderId="9" xfId="12" applyNumberFormat="1" applyFont="1" applyFill="1" applyBorder="1"/>
    <xf numFmtId="1" fontId="44" fillId="0" borderId="10" xfId="12" applyNumberFormat="1" applyFont="1" applyFill="1" applyBorder="1"/>
    <xf numFmtId="167" fontId="26" fillId="0" borderId="0" xfId="12" applyNumberFormat="1" applyFont="1" applyFill="1" applyBorder="1" applyAlignment="1">
      <alignment horizontal="left"/>
    </xf>
    <xf numFmtId="167" fontId="26" fillId="0" borderId="0" xfId="12" applyNumberFormat="1" applyFont="1" applyFill="1" applyBorder="1"/>
    <xf numFmtId="0" fontId="36" fillId="0" borderId="0" xfId="13" applyFont="1"/>
    <xf numFmtId="0" fontId="82" fillId="0" borderId="0" xfId="13" applyFont="1" applyFill="1" applyBorder="1"/>
    <xf numFmtId="0" fontId="36" fillId="0" borderId="20" xfId="6" applyFont="1" applyBorder="1" applyAlignment="1">
      <alignment vertical="center" wrapText="1"/>
    </xf>
    <xf numFmtId="0" fontId="26" fillId="0" borderId="3" xfId="6" applyFont="1" applyBorder="1" applyAlignment="1">
      <alignment vertical="center"/>
    </xf>
    <xf numFmtId="0" fontId="36" fillId="0" borderId="3" xfId="6" applyFont="1" applyBorder="1" applyAlignment="1">
      <alignment horizontal="center" vertical="center" wrapText="1"/>
    </xf>
    <xf numFmtId="0" fontId="36" fillId="0" borderId="0" xfId="6" applyFont="1" applyFill="1" applyBorder="1" applyAlignment="1">
      <alignment vertical="center" wrapText="1"/>
    </xf>
    <xf numFmtId="0" fontId="36" fillId="0" borderId="43" xfId="6" applyFont="1" applyBorder="1"/>
    <xf numFmtId="0" fontId="36" fillId="0" borderId="47" xfId="6" applyFont="1" applyBorder="1"/>
    <xf numFmtId="0" fontId="36" fillId="0" borderId="11" xfId="6" applyFont="1" applyBorder="1"/>
    <xf numFmtId="167" fontId="36" fillId="0" borderId="0" xfId="6" applyNumberFormat="1" applyFont="1" applyBorder="1"/>
    <xf numFmtId="167" fontId="36" fillId="0" borderId="11" xfId="6" applyNumberFormat="1" applyFont="1" applyBorder="1"/>
    <xf numFmtId="167" fontId="36" fillId="0" borderId="29" xfId="6" applyNumberFormat="1" applyFont="1" applyBorder="1"/>
    <xf numFmtId="0" fontId="36" fillId="0" borderId="109" xfId="6" applyFont="1" applyBorder="1"/>
    <xf numFmtId="0" fontId="36" fillId="5" borderId="44" xfId="6" applyFont="1" applyFill="1" applyBorder="1"/>
    <xf numFmtId="167" fontId="36" fillId="0" borderId="47" xfId="6" applyNumberFormat="1" applyFont="1" applyBorder="1"/>
    <xf numFmtId="167" fontId="36" fillId="0" borderId="54" xfId="6" applyNumberFormat="1" applyFont="1" applyBorder="1"/>
    <xf numFmtId="0" fontId="36" fillId="0" borderId="0" xfId="0" applyFont="1" applyFill="1" applyBorder="1" applyAlignment="1">
      <alignment wrapText="1"/>
    </xf>
    <xf numFmtId="0" fontId="36" fillId="0" borderId="39" xfId="6" applyFont="1" applyBorder="1"/>
    <xf numFmtId="167" fontId="36" fillId="0" borderId="13" xfId="6" applyNumberFormat="1" applyFont="1" applyBorder="1"/>
    <xf numFmtId="0" fontId="36" fillId="0" borderId="48" xfId="6" applyFont="1" applyBorder="1"/>
    <xf numFmtId="167" fontId="36" fillId="0" borderId="26" xfId="6" applyNumberFormat="1" applyFont="1" applyBorder="1"/>
    <xf numFmtId="0" fontId="36" fillId="0" borderId="29" xfId="6" applyFont="1" applyBorder="1"/>
    <xf numFmtId="0" fontId="36" fillId="0" borderId="6" xfId="6" applyFont="1" applyBorder="1"/>
    <xf numFmtId="0" fontId="36" fillId="5" borderId="23" xfId="6" applyFont="1" applyFill="1" applyBorder="1"/>
    <xf numFmtId="0" fontId="36" fillId="5" borderId="49" xfId="6" applyFont="1" applyFill="1" applyBorder="1"/>
    <xf numFmtId="167" fontId="36" fillId="0" borderId="78" xfId="6" applyNumberFormat="1" applyFont="1" applyBorder="1"/>
    <xf numFmtId="0" fontId="36" fillId="0" borderId="0" xfId="0" applyFont="1" applyFill="1" applyBorder="1" applyAlignment="1">
      <alignment horizontal="right" wrapText="1"/>
    </xf>
    <xf numFmtId="167" fontId="36" fillId="0" borderId="39" xfId="6" applyNumberFormat="1" applyFont="1" applyBorder="1"/>
    <xf numFmtId="0" fontId="36" fillId="0" borderId="7" xfId="6" applyFont="1" applyBorder="1"/>
    <xf numFmtId="0" fontId="36" fillId="0" borderId="0" xfId="0" applyNumberFormat="1" applyFont="1" applyFill="1" applyBorder="1"/>
    <xf numFmtId="0" fontId="36" fillId="0" borderId="26" xfId="6" applyFont="1" applyBorder="1"/>
    <xf numFmtId="0" fontId="36" fillId="0" borderId="17" xfId="6" applyFont="1" applyBorder="1"/>
    <xf numFmtId="0" fontId="36" fillId="0" borderId="32" xfId="6" applyFont="1" applyBorder="1"/>
    <xf numFmtId="0" fontId="36" fillId="0" borderId="42" xfId="6" applyFont="1" applyBorder="1"/>
    <xf numFmtId="0" fontId="36" fillId="0" borderId="28" xfId="6" applyFont="1" applyBorder="1"/>
    <xf numFmtId="167" fontId="36" fillId="0" borderId="32" xfId="6" applyNumberFormat="1" applyFont="1" applyBorder="1"/>
    <xf numFmtId="0" fontId="36" fillId="0" borderId="37" xfId="6" applyFont="1" applyBorder="1"/>
    <xf numFmtId="0" fontId="36" fillId="5" borderId="17" xfId="6" applyFont="1" applyFill="1" applyBorder="1"/>
    <xf numFmtId="0" fontId="36" fillId="0" borderId="12" xfId="6" applyFont="1" applyBorder="1"/>
    <xf numFmtId="0" fontId="36" fillId="0" borderId="38" xfId="6" applyFont="1" applyBorder="1"/>
    <xf numFmtId="167" fontId="36" fillId="0" borderId="7" xfId="6" applyNumberFormat="1" applyFont="1" applyBorder="1"/>
    <xf numFmtId="167" fontId="36" fillId="0" borderId="28" xfId="6" applyNumberFormat="1" applyFont="1" applyBorder="1"/>
    <xf numFmtId="0" fontId="36" fillId="0" borderId="23" xfId="6" applyFont="1" applyBorder="1" applyAlignment="1">
      <alignment horizontal="center" wrapText="1"/>
    </xf>
    <xf numFmtId="0" fontId="31" fillId="0" borderId="19" xfId="6" applyFont="1" applyBorder="1"/>
    <xf numFmtId="0" fontId="36" fillId="0" borderId="3" xfId="6" applyFont="1" applyBorder="1"/>
    <xf numFmtId="167" fontId="36" fillId="0" borderId="20" xfId="6" applyNumberFormat="1" applyFont="1" applyBorder="1"/>
    <xf numFmtId="0" fontId="31" fillId="0" borderId="25" xfId="6" applyFont="1" applyBorder="1" applyAlignment="1">
      <alignment horizontal="center" wrapText="1"/>
    </xf>
    <xf numFmtId="0" fontId="36" fillId="0" borderId="36" xfId="6" applyFont="1" applyFill="1" applyBorder="1"/>
    <xf numFmtId="167" fontId="36" fillId="0" borderId="26" xfId="6" applyNumberFormat="1" applyFont="1" applyFill="1" applyBorder="1"/>
    <xf numFmtId="1" fontId="36" fillId="0" borderId="0" xfId="6" applyNumberFormat="1" applyFont="1" applyFill="1" applyBorder="1"/>
    <xf numFmtId="1" fontId="36" fillId="6" borderId="26" xfId="6" applyNumberFormat="1" applyFont="1" applyFill="1" applyBorder="1"/>
    <xf numFmtId="0" fontId="36" fillId="0" borderId="26" xfId="6" applyFont="1" applyFill="1" applyBorder="1"/>
    <xf numFmtId="167" fontId="36" fillId="6" borderId="26" xfId="6" applyNumberFormat="1" applyFont="1" applyFill="1" applyBorder="1"/>
    <xf numFmtId="167" fontId="36" fillId="6" borderId="25" xfId="6" applyNumberFormat="1" applyFont="1" applyFill="1" applyBorder="1"/>
    <xf numFmtId="0" fontId="31" fillId="0" borderId="23" xfId="6" applyFont="1" applyBorder="1" applyAlignment="1">
      <alignment horizontal="center" wrapText="1"/>
    </xf>
    <xf numFmtId="0" fontId="36" fillId="0" borderId="0" xfId="6" applyNumberFormat="1" applyFont="1"/>
    <xf numFmtId="0" fontId="36" fillId="0" borderId="11" xfId="6" applyNumberFormat="1" applyFont="1" applyBorder="1"/>
    <xf numFmtId="165" fontId="75" fillId="4" borderId="0" xfId="6" applyNumberFormat="1" applyFont="1" applyFill="1" applyBorder="1" applyAlignment="1">
      <alignment horizontal="right"/>
    </xf>
    <xf numFmtId="0" fontId="36" fillId="3" borderId="0" xfId="6" applyFont="1" applyFill="1" applyBorder="1" applyAlignment="1">
      <alignment horizontal="right"/>
    </xf>
    <xf numFmtId="0" fontId="26" fillId="0" borderId="4" xfId="0" applyFont="1" applyBorder="1"/>
    <xf numFmtId="0" fontId="44" fillId="0" borderId="36" xfId="0" applyNumberFormat="1" applyFont="1" applyBorder="1"/>
    <xf numFmtId="0" fontId="44" fillId="0" borderId="4" xfId="0" applyNumberFormat="1" applyFont="1" applyBorder="1"/>
    <xf numFmtId="0" fontId="44" fillId="0" borderId="3" xfId="0" applyNumberFormat="1" applyFont="1" applyBorder="1"/>
    <xf numFmtId="167" fontId="44" fillId="0" borderId="3" xfId="6" applyNumberFormat="1" applyFont="1" applyBorder="1"/>
    <xf numFmtId="0" fontId="26" fillId="0" borderId="20" xfId="0" applyNumberFormat="1" applyFont="1" applyFill="1" applyBorder="1"/>
    <xf numFmtId="0" fontId="26" fillId="0" borderId="0" xfId="0" applyFont="1" applyBorder="1"/>
    <xf numFmtId="0" fontId="26" fillId="0" borderId="0" xfId="0" applyNumberFormat="1" applyFont="1" applyBorder="1"/>
    <xf numFmtId="0" fontId="26" fillId="0" borderId="0" xfId="0" applyFont="1" applyFill="1" applyBorder="1" applyAlignment="1">
      <alignment vertical="center" wrapText="1"/>
    </xf>
    <xf numFmtId="0" fontId="26" fillId="0" borderId="23" xfId="0" applyFont="1" applyBorder="1"/>
    <xf numFmtId="0" fontId="44" fillId="0" borderId="25" xfId="0" applyFont="1" applyBorder="1" applyAlignment="1">
      <alignment wrapText="1"/>
    </xf>
    <xf numFmtId="0" fontId="44" fillId="0" borderId="23" xfId="0" applyNumberFormat="1" applyFont="1" applyBorder="1"/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right" vertical="center" wrapText="1"/>
    </xf>
    <xf numFmtId="0" fontId="61" fillId="2" borderId="23" xfId="0" applyFont="1" applyFill="1" applyBorder="1"/>
    <xf numFmtId="0" fontId="61" fillId="2" borderId="23" xfId="0" applyFont="1" applyFill="1" applyBorder="1" applyAlignment="1">
      <alignment wrapText="1"/>
    </xf>
    <xf numFmtId="0" fontId="61" fillId="2" borderId="0" xfId="0" applyNumberFormat="1" applyFont="1" applyFill="1" applyBorder="1"/>
    <xf numFmtId="0" fontId="61" fillId="2" borderId="23" xfId="0" applyNumberFormat="1" applyFont="1" applyFill="1" applyBorder="1"/>
    <xf numFmtId="0" fontId="44" fillId="0" borderId="23" xfId="0" applyFont="1" applyBorder="1" applyAlignment="1">
      <alignment wrapText="1"/>
    </xf>
    <xf numFmtId="0" fontId="61" fillId="2" borderId="24" xfId="0" applyFont="1" applyFill="1" applyBorder="1"/>
    <xf numFmtId="0" fontId="61" fillId="2" borderId="24" xfId="0" applyFont="1" applyFill="1" applyBorder="1" applyAlignment="1">
      <alignment wrapText="1"/>
    </xf>
    <xf numFmtId="0" fontId="59" fillId="0" borderId="20" xfId="0" applyFont="1" applyBorder="1"/>
    <xf numFmtId="0" fontId="20" fillId="0" borderId="3" xfId="6" applyFont="1" applyBorder="1" applyAlignment="1">
      <alignment horizontal="center" vertical="center" wrapText="1"/>
    </xf>
    <xf numFmtId="0" fontId="21" fillId="0" borderId="22" xfId="6" applyFont="1" applyBorder="1" applyAlignment="1">
      <alignment horizontal="center" wrapText="1"/>
    </xf>
    <xf numFmtId="0" fontId="20" fillId="0" borderId="43" xfId="6" applyFont="1" applyBorder="1" applyAlignment="1">
      <alignment horizontal="center" vertical="center" wrapText="1"/>
    </xf>
    <xf numFmtId="0" fontId="20" fillId="0" borderId="23" xfId="6" applyFont="1" applyBorder="1" applyAlignment="1">
      <alignment horizontal="center" vertical="center" wrapText="1"/>
    </xf>
    <xf numFmtId="0" fontId="20" fillId="0" borderId="17" xfId="6" applyFont="1" applyBorder="1" applyAlignment="1">
      <alignment horizontal="center" vertical="center" wrapText="1"/>
    </xf>
    <xf numFmtId="0" fontId="30" fillId="0" borderId="0" xfId="6" applyNumberFormat="1" applyFont="1" applyAlignment="1">
      <alignment wrapText="1"/>
    </xf>
    <xf numFmtId="164" fontId="30" fillId="0" borderId="0" xfId="6" applyNumberFormat="1" applyFont="1" applyAlignment="1">
      <alignment wrapText="1"/>
    </xf>
    <xf numFmtId="0" fontId="30" fillId="0" borderId="0" xfId="6" applyNumberFormat="1" applyFont="1" applyFill="1" applyBorder="1" applyAlignment="1">
      <alignment wrapText="1"/>
    </xf>
    <xf numFmtId="164" fontId="30" fillId="0" borderId="0" xfId="6" applyNumberFormat="1" applyFont="1" applyFill="1" applyBorder="1" applyAlignment="1">
      <alignment wrapText="1"/>
    </xf>
    <xf numFmtId="0" fontId="30" fillId="7" borderId="0" xfId="6" applyNumberFormat="1" applyFont="1" applyFill="1" applyBorder="1" applyAlignment="1">
      <alignment wrapText="1"/>
    </xf>
    <xf numFmtId="0" fontId="21" fillId="0" borderId="0" xfId="0" applyFont="1" applyAlignment="1">
      <alignment wrapText="1"/>
    </xf>
    <xf numFmtId="0" fontId="53" fillId="0" borderId="21" xfId="0" applyFont="1" applyBorder="1" applyAlignment="1">
      <alignment vertical="center" wrapText="1"/>
    </xf>
    <xf numFmtId="0" fontId="36" fillId="0" borderId="44" xfId="6" applyFont="1" applyBorder="1" applyAlignment="1">
      <alignment wrapText="1"/>
    </xf>
    <xf numFmtId="0" fontId="36" fillId="0" borderId="43" xfId="6" applyFont="1" applyBorder="1" applyAlignment="1">
      <alignment wrapText="1"/>
    </xf>
    <xf numFmtId="0" fontId="36" fillId="0" borderId="45" xfId="6" applyFont="1" applyBorder="1" applyAlignment="1">
      <alignment wrapText="1"/>
    </xf>
    <xf numFmtId="0" fontId="21" fillId="0" borderId="15" xfId="6" applyFont="1" applyBorder="1" applyAlignment="1">
      <alignment horizontal="center" wrapText="1"/>
    </xf>
    <xf numFmtId="0" fontId="59" fillId="0" borderId="0" xfId="0" applyNumberFormat="1" applyFont="1" applyFill="1" applyBorder="1" applyAlignment="1">
      <alignment vertical="center"/>
    </xf>
    <xf numFmtId="0" fontId="21" fillId="0" borderId="20" xfId="6" applyFont="1" applyBorder="1" applyAlignment="1">
      <alignment wrapText="1"/>
    </xf>
    <xf numFmtId="0" fontId="19" fillId="0" borderId="3" xfId="6" applyFont="1" applyBorder="1" applyAlignment="1"/>
    <xf numFmtId="0" fontId="21" fillId="0" borderId="3" xfId="6" applyFont="1" applyBorder="1" applyAlignment="1">
      <alignment horizontal="center" wrapText="1"/>
    </xf>
    <xf numFmtId="0" fontId="21" fillId="0" borderId="21" xfId="6" applyFont="1" applyBorder="1" applyAlignment="1">
      <alignment horizontal="center" wrapText="1"/>
    </xf>
    <xf numFmtId="0" fontId="20" fillId="0" borderId="3" xfId="6" applyFont="1" applyBorder="1" applyAlignment="1">
      <alignment horizontal="center" wrapText="1"/>
    </xf>
    <xf numFmtId="0" fontId="67" fillId="0" borderId="0" xfId="0" applyFont="1" applyFill="1" applyBorder="1" applyAlignment="1"/>
    <xf numFmtId="0" fontId="73" fillId="0" borderId="0" xfId="0" applyFont="1" applyFill="1" applyBorder="1" applyAlignment="1"/>
    <xf numFmtId="0" fontId="73" fillId="0" borderId="0" xfId="0" applyNumberFormat="1" applyFont="1" applyFill="1" applyBorder="1" applyAlignment="1"/>
    <xf numFmtId="0" fontId="21" fillId="0" borderId="0" xfId="0" applyFont="1" applyFill="1" applyBorder="1" applyAlignment="1"/>
    <xf numFmtId="0" fontId="21" fillId="0" borderId="0" xfId="6" applyFont="1" applyFill="1" applyBorder="1" applyAlignment="1">
      <alignment horizontal="center" wrapText="1"/>
    </xf>
    <xf numFmtId="0" fontId="18" fillId="0" borderId="0" xfId="54" applyNumberFormat="1" applyFont="1" applyFill="1" applyBorder="1" applyAlignment="1"/>
    <xf numFmtId="0" fontId="21" fillId="0" borderId="0" xfId="6" applyFont="1" applyFill="1" applyBorder="1" applyAlignment="1">
      <alignment wrapText="1"/>
    </xf>
    <xf numFmtId="0" fontId="21" fillId="0" borderId="0" xfId="0" applyFont="1" applyAlignment="1"/>
    <xf numFmtId="0" fontId="31" fillId="0" borderId="3" xfId="6" applyFont="1" applyFill="1" applyBorder="1" applyAlignment="1">
      <alignment horizontal="center"/>
    </xf>
    <xf numFmtId="0" fontId="20" fillId="5" borderId="3" xfId="6" applyFont="1" applyFill="1" applyBorder="1" applyAlignment="1">
      <alignment horizontal="center" wrapText="1"/>
    </xf>
    <xf numFmtId="0" fontId="20" fillId="0" borderId="22" xfId="6" applyFont="1" applyBorder="1" applyAlignment="1">
      <alignment horizontal="center" wrapText="1"/>
    </xf>
    <xf numFmtId="0" fontId="36" fillId="0" borderId="33" xfId="6" applyFont="1" applyBorder="1"/>
    <xf numFmtId="167" fontId="31" fillId="0" borderId="16" xfId="6" applyNumberFormat="1" applyFont="1" applyFill="1" applyBorder="1"/>
    <xf numFmtId="1" fontId="31" fillId="0" borderId="3" xfId="6" applyNumberFormat="1" applyFont="1" applyFill="1" applyBorder="1"/>
    <xf numFmtId="167" fontId="31" fillId="0" borderId="3" xfId="6" applyNumberFormat="1" applyFont="1" applyFill="1" applyBorder="1"/>
    <xf numFmtId="167" fontId="31" fillId="6" borderId="19" xfId="6" applyNumberFormat="1" applyFont="1" applyFill="1" applyBorder="1"/>
    <xf numFmtId="167" fontId="31" fillId="0" borderId="21" xfId="6" applyNumberFormat="1" applyFont="1" applyFill="1" applyBorder="1"/>
    <xf numFmtId="1" fontId="66" fillId="6" borderId="26" xfId="6" quotePrefix="1" applyNumberFormat="1" applyFont="1" applyFill="1" applyBorder="1" applyAlignment="1">
      <alignment horizontal="right"/>
    </xf>
    <xf numFmtId="1" fontId="36" fillId="6" borderId="26" xfId="6" applyNumberFormat="1" applyFont="1" applyFill="1" applyBorder="1" applyAlignment="1">
      <alignment horizontal="right"/>
    </xf>
    <xf numFmtId="1" fontId="61" fillId="6" borderId="21" xfId="6" quotePrefix="1" applyNumberFormat="1" applyFont="1" applyFill="1" applyBorder="1" applyAlignment="1">
      <alignment horizontal="right"/>
    </xf>
    <xf numFmtId="0" fontId="26" fillId="0" borderId="0" xfId="6" applyNumberFormat="1" applyFont="1"/>
    <xf numFmtId="164" fontId="26" fillId="0" borderId="0" xfId="6" applyNumberFormat="1" applyFont="1"/>
    <xf numFmtId="164" fontId="26" fillId="0" borderId="0" xfId="6" applyNumberFormat="1" applyFont="1" applyFill="1" applyBorder="1"/>
    <xf numFmtId="167" fontId="26" fillId="0" borderId="3" xfId="6" applyNumberFormat="1" applyFont="1" applyBorder="1"/>
    <xf numFmtId="165" fontId="26" fillId="0" borderId="0" xfId="6" applyNumberFormat="1" applyFont="1" applyFill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167" fontId="26" fillId="0" borderId="27" xfId="0" applyNumberFormat="1" applyFont="1" applyFill="1" applyBorder="1" applyAlignment="1">
      <alignment wrapText="1"/>
    </xf>
    <xf numFmtId="167" fontId="26" fillId="0" borderId="66" xfId="0" applyNumberFormat="1" applyFont="1" applyFill="1" applyBorder="1" applyAlignment="1">
      <alignment wrapText="1"/>
    </xf>
    <xf numFmtId="0" fontId="26" fillId="2" borderId="24" xfId="0" applyFont="1" applyFill="1" applyBorder="1"/>
    <xf numFmtId="167" fontId="26" fillId="0" borderId="9" xfId="0" applyNumberFormat="1" applyFont="1" applyBorder="1"/>
    <xf numFmtId="167" fontId="26" fillId="0" borderId="24" xfId="0" applyNumberFormat="1" applyFont="1" applyBorder="1"/>
    <xf numFmtId="0" fontId="44" fillId="0" borderId="0" xfId="54" applyFont="1" applyFill="1" applyBorder="1"/>
    <xf numFmtId="0" fontId="26" fillId="0" borderId="25" xfId="6" applyFont="1" applyBorder="1" applyAlignment="1">
      <alignment vertical="center"/>
    </xf>
    <xf numFmtId="0" fontId="26" fillId="0" borderId="0" xfId="0" applyFont="1" applyFill="1" applyBorder="1" applyAlignment="1">
      <alignment horizontal="right" wrapText="1"/>
    </xf>
    <xf numFmtId="0" fontId="44" fillId="0" borderId="62" xfId="0" applyNumberFormat="1" applyFont="1" applyBorder="1"/>
    <xf numFmtId="0" fontId="26" fillId="0" borderId="25" xfId="0" applyFont="1" applyFill="1" applyBorder="1" applyAlignment="1">
      <alignment wrapText="1"/>
    </xf>
    <xf numFmtId="167" fontId="44" fillId="0" borderId="4" xfId="0" applyNumberFormat="1" applyFont="1" applyBorder="1"/>
    <xf numFmtId="167" fontId="44" fillId="0" borderId="25" xfId="0" applyNumberFormat="1" applyFont="1" applyBorder="1"/>
    <xf numFmtId="1" fontId="44" fillId="0" borderId="59" xfId="0" applyNumberFormat="1" applyFont="1" applyBorder="1"/>
    <xf numFmtId="0" fontId="26" fillId="0" borderId="23" xfId="0" applyFont="1" applyFill="1" applyBorder="1" applyAlignment="1">
      <alignment horizontal="right" wrapText="1"/>
    </xf>
    <xf numFmtId="1" fontId="44" fillId="0" borderId="60" xfId="0" applyNumberFormat="1" applyFont="1" applyBorder="1"/>
    <xf numFmtId="1" fontId="44" fillId="0" borderId="23" xfId="0" applyNumberFormat="1" applyFont="1" applyBorder="1"/>
    <xf numFmtId="1" fontId="44" fillId="0" borderId="25" xfId="0" applyNumberFormat="1" applyFont="1" applyBorder="1"/>
    <xf numFmtId="1" fontId="44" fillId="0" borderId="46" xfId="0" applyNumberFormat="1" applyFont="1" applyBorder="1"/>
    <xf numFmtId="1" fontId="44" fillId="2" borderId="25" xfId="0" applyNumberFormat="1" applyFont="1" applyFill="1" applyBorder="1"/>
    <xf numFmtId="167" fontId="44" fillId="0" borderId="5" xfId="0" applyNumberFormat="1" applyFont="1" applyBorder="1"/>
    <xf numFmtId="1" fontId="44" fillId="0" borderId="6" xfId="0" applyNumberFormat="1" applyFont="1" applyBorder="1"/>
    <xf numFmtId="0" fontId="44" fillId="0" borderId="7" xfId="0" applyFont="1" applyBorder="1"/>
    <xf numFmtId="1" fontId="44" fillId="0" borderId="58" xfId="0" applyNumberFormat="1" applyFont="1" applyBorder="1"/>
    <xf numFmtId="1" fontId="44" fillId="0" borderId="8" xfId="0" applyNumberFormat="1" applyFont="1" applyBorder="1"/>
    <xf numFmtId="0" fontId="44" fillId="0" borderId="9" xfId="0" applyFont="1" applyBorder="1"/>
    <xf numFmtId="0" fontId="44" fillId="0" borderId="61" xfId="0" applyFont="1" applyBorder="1"/>
    <xf numFmtId="0" fontId="44" fillId="0" borderId="24" xfId="0" applyNumberFormat="1" applyFont="1" applyFill="1" applyBorder="1"/>
    <xf numFmtId="167" fontId="44" fillId="0" borderId="0" xfId="0" applyNumberFormat="1" applyFont="1" applyBorder="1"/>
    <xf numFmtId="167" fontId="44" fillId="0" borderId="7" xfId="0" applyNumberFormat="1" applyFont="1" applyBorder="1"/>
    <xf numFmtId="0" fontId="44" fillId="0" borderId="62" xfId="0" applyFont="1" applyBorder="1"/>
    <xf numFmtId="0" fontId="44" fillId="0" borderId="5" xfId="0" applyFont="1" applyFill="1" applyBorder="1"/>
    <xf numFmtId="0" fontId="44" fillId="0" borderId="7" xfId="0" applyFont="1" applyFill="1" applyBorder="1"/>
    <xf numFmtId="0" fontId="44" fillId="0" borderId="8" xfId="0" applyFont="1" applyBorder="1"/>
    <xf numFmtId="0" fontId="44" fillId="0" borderId="10" xfId="0" applyFont="1" applyFill="1" applyBorder="1"/>
    <xf numFmtId="0" fontId="44" fillId="0" borderId="10" xfId="0" applyFont="1" applyBorder="1"/>
    <xf numFmtId="0" fontId="44" fillId="0" borderId="0" xfId="6" applyFont="1"/>
    <xf numFmtId="0" fontId="26" fillId="0" borderId="46" xfId="6" applyFont="1" applyBorder="1"/>
    <xf numFmtId="0" fontId="44" fillId="0" borderId="46" xfId="6" applyFont="1" applyBorder="1"/>
    <xf numFmtId="0" fontId="44" fillId="0" borderId="25" xfId="6" applyFont="1" applyBorder="1"/>
    <xf numFmtId="167" fontId="44" fillId="0" borderId="4" xfId="6" applyNumberFormat="1" applyFont="1" applyBorder="1"/>
    <xf numFmtId="167" fontId="44" fillId="0" borderId="46" xfId="6" applyNumberFormat="1" applyFont="1" applyBorder="1"/>
    <xf numFmtId="167" fontId="44" fillId="6" borderId="46" xfId="6" applyNumberFormat="1" applyFont="1" applyFill="1" applyBorder="1"/>
    <xf numFmtId="167" fontId="44" fillId="0" borderId="0" xfId="6" applyNumberFormat="1" applyFont="1" applyBorder="1"/>
    <xf numFmtId="167" fontId="44" fillId="6" borderId="25" xfId="6" applyNumberFormat="1" applyFont="1" applyFill="1" applyBorder="1"/>
    <xf numFmtId="0" fontId="44" fillId="0" borderId="4" xfId="6" applyFont="1" applyBorder="1"/>
    <xf numFmtId="0" fontId="26" fillId="0" borderId="6" xfId="6" applyFont="1" applyBorder="1"/>
    <xf numFmtId="0" fontId="44" fillId="0" borderId="6" xfId="6" applyFont="1" applyBorder="1"/>
    <xf numFmtId="0" fontId="44" fillId="0" borderId="23" xfId="6" applyFont="1" applyBorder="1"/>
    <xf numFmtId="167" fontId="44" fillId="0" borderId="6" xfId="6" applyNumberFormat="1" applyFont="1" applyBorder="1"/>
    <xf numFmtId="167" fontId="44" fillId="6" borderId="6" xfId="6" applyNumberFormat="1" applyFont="1" applyFill="1" applyBorder="1"/>
    <xf numFmtId="167" fontId="44" fillId="6" borderId="23" xfId="6" applyNumberFormat="1" applyFont="1" applyFill="1" applyBorder="1"/>
    <xf numFmtId="0" fontId="44" fillId="0" borderId="0" xfId="0" applyFont="1" applyFill="1"/>
    <xf numFmtId="0" fontId="44" fillId="0" borderId="8" xfId="6" applyFont="1" applyBorder="1"/>
    <xf numFmtId="0" fontId="44" fillId="0" borderId="24" xfId="6" applyFont="1" applyBorder="1"/>
    <xf numFmtId="167" fontId="44" fillId="0" borderId="9" xfId="6" applyNumberFormat="1" applyFont="1" applyBorder="1"/>
    <xf numFmtId="167" fontId="44" fillId="6" borderId="8" xfId="6" applyNumberFormat="1" applyFont="1" applyFill="1" applyBorder="1"/>
    <xf numFmtId="167" fontId="44" fillId="0" borderId="8" xfId="6" applyNumberFormat="1" applyFont="1" applyBorder="1"/>
    <xf numFmtId="167" fontId="44" fillId="6" borderId="24" xfId="6" applyNumberFormat="1" applyFont="1" applyFill="1" applyBorder="1"/>
    <xf numFmtId="0" fontId="44" fillId="0" borderId="9" xfId="6" applyFont="1" applyBorder="1"/>
    <xf numFmtId="0" fontId="44" fillId="0" borderId="3" xfId="6" applyFont="1" applyBorder="1"/>
    <xf numFmtId="0" fontId="44" fillId="0" borderId="0" xfId="6" applyFont="1" applyBorder="1" applyAlignment="1">
      <alignment horizontal="right" wrapText="1"/>
    </xf>
    <xf numFmtId="0" fontId="26" fillId="0" borderId="25" xfId="6" applyFont="1" applyBorder="1"/>
    <xf numFmtId="0" fontId="44" fillId="0" borderId="36" xfId="6" applyNumberFormat="1" applyFont="1" applyBorder="1"/>
    <xf numFmtId="0" fontId="44" fillId="0" borderId="65" xfId="6" applyNumberFormat="1" applyFont="1" applyBorder="1"/>
    <xf numFmtId="0" fontId="44" fillId="0" borderId="23" xfId="6" applyNumberFormat="1" applyFont="1" applyBorder="1"/>
    <xf numFmtId="165" fontId="26" fillId="4" borderId="0" xfId="6" applyNumberFormat="1" applyFont="1" applyFill="1" applyBorder="1" applyAlignment="1">
      <alignment horizontal="right"/>
    </xf>
    <xf numFmtId="0" fontId="26" fillId="0" borderId="23" xfId="6" applyFont="1" applyBorder="1"/>
    <xf numFmtId="0" fontId="44" fillId="0" borderId="26" xfId="6" applyNumberFormat="1" applyFont="1" applyBorder="1"/>
    <xf numFmtId="0" fontId="44" fillId="0" borderId="39" xfId="6" applyNumberFormat="1" applyFont="1" applyBorder="1"/>
    <xf numFmtId="0" fontId="26" fillId="3" borderId="0" xfId="6" applyFont="1" applyFill="1" applyBorder="1" applyAlignment="1">
      <alignment horizontal="right"/>
    </xf>
    <xf numFmtId="0" fontId="44" fillId="3" borderId="0" xfId="6" applyFont="1" applyFill="1"/>
    <xf numFmtId="167" fontId="44" fillId="0" borderId="0" xfId="6" applyNumberFormat="1" applyFont="1" applyFill="1" applyBorder="1"/>
    <xf numFmtId="0" fontId="44" fillId="0" borderId="0" xfId="6" applyFont="1" applyFill="1" applyBorder="1" applyAlignment="1">
      <alignment horizontal="left"/>
    </xf>
    <xf numFmtId="0" fontId="44" fillId="0" borderId="39" xfId="6" applyNumberFormat="1" applyFont="1" applyFill="1" applyBorder="1"/>
    <xf numFmtId="0" fontId="44" fillId="0" borderId="26" xfId="6" applyNumberFormat="1" applyFont="1" applyFill="1" applyBorder="1"/>
    <xf numFmtId="0" fontId="44" fillId="0" borderId="26" xfId="6" applyFont="1" applyBorder="1"/>
    <xf numFmtId="0" fontId="44" fillId="0" borderId="27" xfId="6" applyFont="1" applyBorder="1"/>
    <xf numFmtId="0" fontId="44" fillId="0" borderId="66" xfId="6" applyNumberFormat="1" applyFont="1" applyBorder="1"/>
    <xf numFmtId="0" fontId="26" fillId="0" borderId="3" xfId="6" applyFont="1" applyBorder="1"/>
    <xf numFmtId="0" fontId="44" fillId="0" borderId="21" xfId="6" applyFont="1" applyBorder="1"/>
    <xf numFmtId="167" fontId="26" fillId="0" borderId="14" xfId="12" applyNumberFormat="1" applyFont="1" applyFill="1" applyBorder="1" applyAlignment="1">
      <alignment horizontal="left"/>
    </xf>
    <xf numFmtId="1" fontId="26" fillId="0" borderId="15" xfId="12" applyNumberFormat="1" applyFont="1" applyFill="1" applyBorder="1"/>
    <xf numFmtId="167" fontId="26" fillId="0" borderId="35" xfId="12" applyNumberFormat="1" applyFont="1" applyFill="1" applyBorder="1"/>
    <xf numFmtId="0" fontId="44" fillId="0" borderId="33" xfId="0" applyFont="1" applyBorder="1"/>
    <xf numFmtId="0" fontId="44" fillId="0" borderId="28" xfId="0" applyFont="1" applyBorder="1"/>
    <xf numFmtId="1" fontId="26" fillId="0" borderId="28" xfId="12" applyNumberFormat="1" applyFont="1" applyFill="1" applyBorder="1"/>
    <xf numFmtId="167" fontId="26" fillId="0" borderId="31" xfId="12" applyNumberFormat="1" applyFont="1" applyFill="1" applyBorder="1"/>
    <xf numFmtId="0" fontId="44" fillId="0" borderId="52" xfId="0" applyFont="1" applyFill="1" applyBorder="1"/>
    <xf numFmtId="0" fontId="44" fillId="0" borderId="50" xfId="0" applyFont="1" applyBorder="1"/>
    <xf numFmtId="1" fontId="26" fillId="0" borderId="50" xfId="12" applyNumberFormat="1" applyFont="1" applyFill="1" applyBorder="1"/>
    <xf numFmtId="167" fontId="26" fillId="0" borderId="53" xfId="12" applyNumberFormat="1" applyFont="1" applyFill="1" applyBorder="1"/>
    <xf numFmtId="0" fontId="44" fillId="0" borderId="46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26" fillId="0" borderId="8" xfId="0" applyNumberFormat="1" applyFont="1" applyFill="1" applyBorder="1"/>
    <xf numFmtId="0" fontId="26" fillId="0" borderId="0" xfId="0" applyFont="1" applyBorder="1" applyAlignment="1">
      <alignment vertical="center" wrapText="1"/>
    </xf>
    <xf numFmtId="0" fontId="44" fillId="0" borderId="56" xfId="0" applyNumberFormat="1" applyFont="1" applyBorder="1"/>
    <xf numFmtId="0" fontId="44" fillId="0" borderId="58" xfId="0" applyNumberFormat="1" applyFont="1" applyBorder="1"/>
    <xf numFmtId="0" fontId="44" fillId="0" borderId="59" xfId="0" applyNumberFormat="1" applyFont="1" applyBorder="1"/>
    <xf numFmtId="0" fontId="26" fillId="0" borderId="20" xfId="0" applyNumberFormat="1" applyFont="1" applyBorder="1"/>
    <xf numFmtId="0" fontId="26" fillId="0" borderId="22" xfId="0" applyNumberFormat="1" applyFont="1" applyBorder="1"/>
    <xf numFmtId="0" fontId="19" fillId="0" borderId="25" xfId="6" applyFont="1" applyBorder="1" applyAlignment="1">
      <alignment vertical="center"/>
    </xf>
    <xf numFmtId="0" fontId="19" fillId="0" borderId="46" xfId="6" applyFont="1" applyBorder="1" applyAlignment="1">
      <alignment horizontal="center" vertical="center" wrapText="1"/>
    </xf>
    <xf numFmtId="0" fontId="18" fillId="0" borderId="0" xfId="6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right" wrapText="1"/>
    </xf>
    <xf numFmtId="0" fontId="44" fillId="0" borderId="0" xfId="54" applyFont="1"/>
    <xf numFmtId="0" fontId="44" fillId="0" borderId="0" xfId="54" applyFont="1" applyAlignment="1">
      <alignment horizontal="left"/>
    </xf>
    <xf numFmtId="0" fontId="44" fillId="0" borderId="0" xfId="54" applyNumberFormat="1" applyFont="1"/>
    <xf numFmtId="0" fontId="44" fillId="0" borderId="0" xfId="54" applyFont="1" applyAlignment="1">
      <alignment horizontal="left" indent="1"/>
    </xf>
    <xf numFmtId="49" fontId="44" fillId="0" borderId="6" xfId="0" applyNumberFormat="1" applyFont="1" applyFill="1" applyBorder="1" applyAlignment="1">
      <alignment horizontal="right"/>
    </xf>
    <xf numFmtId="0" fontId="59" fillId="0" borderId="23" xfId="0" applyFont="1" applyFill="1" applyBorder="1" applyAlignment="1">
      <alignment wrapText="1"/>
    </xf>
    <xf numFmtId="0" fontId="36" fillId="2" borderId="23" xfId="0" applyFont="1" applyFill="1" applyBorder="1"/>
    <xf numFmtId="167" fontId="36" fillId="0" borderId="7" xfId="0" applyNumberFormat="1" applyFont="1" applyBorder="1"/>
    <xf numFmtId="0" fontId="59" fillId="0" borderId="23" xfId="0" applyNumberFormat="1" applyFont="1" applyFill="1" applyBorder="1"/>
    <xf numFmtId="167" fontId="59" fillId="0" borderId="3" xfId="0" applyNumberFormat="1" applyFont="1" applyFill="1" applyBorder="1" applyAlignment="1">
      <alignment wrapText="1"/>
    </xf>
    <xf numFmtId="0" fontId="5" fillId="0" borderId="0" xfId="0" applyFont="1" applyBorder="1"/>
    <xf numFmtId="0" fontId="36" fillId="0" borderId="20" xfId="6" applyFont="1" applyBorder="1" applyAlignment="1">
      <alignment horizontal="center" vertical="center" wrapText="1"/>
    </xf>
    <xf numFmtId="0" fontId="59" fillId="0" borderId="6" xfId="0" applyFont="1" applyFill="1" applyBorder="1" applyAlignment="1">
      <alignment wrapText="1"/>
    </xf>
    <xf numFmtId="0" fontId="36" fillId="0" borderId="4" xfId="6" applyFont="1" applyBorder="1"/>
    <xf numFmtId="167" fontId="36" fillId="0" borderId="46" xfId="6" applyNumberFormat="1" applyFont="1" applyBorder="1"/>
    <xf numFmtId="167" fontId="36" fillId="0" borderId="65" xfId="6" applyNumberFormat="1" applyFont="1" applyBorder="1"/>
    <xf numFmtId="0" fontId="59" fillId="0" borderId="6" xfId="0" applyNumberFormat="1" applyFont="1" applyFill="1" applyBorder="1"/>
    <xf numFmtId="167" fontId="36" fillId="0" borderId="6" xfId="6" applyNumberFormat="1" applyFont="1" applyBorder="1"/>
    <xf numFmtId="167" fontId="36" fillId="0" borderId="8" xfId="6" applyNumberFormat="1" applyFont="1" applyBorder="1"/>
    <xf numFmtId="167" fontId="36" fillId="0" borderId="66" xfId="6" applyNumberFormat="1" applyFont="1" applyBorder="1"/>
    <xf numFmtId="167" fontId="36" fillId="6" borderId="24" xfId="6" applyNumberFormat="1" applyFont="1" applyFill="1" applyBorder="1"/>
    <xf numFmtId="0" fontId="36" fillId="0" borderId="21" xfId="6" applyFont="1" applyBorder="1"/>
    <xf numFmtId="0" fontId="36" fillId="0" borderId="0" xfId="0" applyFont="1" applyAlignment="1">
      <alignment wrapText="1"/>
    </xf>
    <xf numFmtId="0" fontId="44" fillId="0" borderId="25" xfId="6" applyNumberFormat="1" applyFont="1" applyBorder="1"/>
    <xf numFmtId="0" fontId="36" fillId="0" borderId="0" xfId="0" applyNumberFormat="1" applyFont="1"/>
    <xf numFmtId="0" fontId="26" fillId="0" borderId="3" xfId="6" applyNumberFormat="1" applyFont="1" applyBorder="1"/>
    <xf numFmtId="0" fontId="26" fillId="0" borderId="25" xfId="12" applyFont="1" applyFill="1" applyBorder="1" applyAlignment="1">
      <alignment horizontal="center" vertical="center" wrapText="1"/>
    </xf>
    <xf numFmtId="167" fontId="26" fillId="0" borderId="25" xfId="12" applyNumberFormat="1" applyFont="1" applyFill="1" applyBorder="1" applyAlignment="1">
      <alignment horizontal="left"/>
    </xf>
    <xf numFmtId="1" fontId="26" fillId="0" borderId="67" xfId="12" applyNumberFormat="1" applyFont="1" applyFill="1" applyBorder="1"/>
    <xf numFmtId="1" fontId="26" fillId="0" borderId="36" xfId="12" applyNumberFormat="1" applyFont="1" applyFill="1" applyBorder="1"/>
    <xf numFmtId="1" fontId="26" fillId="0" borderId="65" xfId="12" applyNumberFormat="1" applyFont="1" applyFill="1" applyBorder="1"/>
    <xf numFmtId="0" fontId="44" fillId="0" borderId="51" xfId="0" applyNumberFormat="1" applyFont="1" applyBorder="1"/>
    <xf numFmtId="0" fontId="44" fillId="0" borderId="73" xfId="0" applyFont="1" applyBorder="1"/>
    <xf numFmtId="167" fontId="26" fillId="0" borderId="44" xfId="12" applyNumberFormat="1" applyFont="1" applyFill="1" applyBorder="1"/>
    <xf numFmtId="0" fontId="44" fillId="0" borderId="52" xfId="0" applyFont="1" applyBorder="1"/>
    <xf numFmtId="0" fontId="44" fillId="0" borderId="50" xfId="0" applyNumberFormat="1" applyFont="1" applyBorder="1"/>
    <xf numFmtId="0" fontId="44" fillId="0" borderId="70" xfId="0" applyFont="1" applyBorder="1"/>
    <xf numFmtId="167" fontId="26" fillId="0" borderId="45" xfId="12" applyNumberFormat="1" applyFont="1" applyFill="1" applyBorder="1"/>
    <xf numFmtId="0" fontId="59" fillId="0" borderId="6" xfId="0" applyFont="1" applyBorder="1"/>
    <xf numFmtId="0" fontId="44" fillId="0" borderId="7" xfId="0" applyNumberFormat="1" applyFont="1" applyBorder="1"/>
    <xf numFmtId="0" fontId="61" fillId="2" borderId="6" xfId="0" applyFont="1" applyFill="1" applyBorder="1"/>
    <xf numFmtId="0" fontId="61" fillId="2" borderId="7" xfId="0" applyNumberFormat="1" applyFont="1" applyFill="1" applyBorder="1"/>
    <xf numFmtId="0" fontId="60" fillId="0" borderId="23" xfId="0" applyNumberFormat="1" applyFont="1" applyBorder="1"/>
    <xf numFmtId="0" fontId="4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wrapText="1"/>
    </xf>
    <xf numFmtId="0" fontId="61" fillId="0" borderId="0" xfId="0" applyFont="1" applyFill="1" applyBorder="1" applyAlignment="1">
      <alignment horizontal="center"/>
    </xf>
    <xf numFmtId="0" fontId="61" fillId="2" borderId="0" xfId="0" applyFont="1" applyFill="1" applyBorder="1"/>
    <xf numFmtId="0" fontId="59" fillId="0" borderId="22" xfId="0" applyNumberFormat="1" applyFont="1" applyBorder="1"/>
    <xf numFmtId="0" fontId="44" fillId="0" borderId="0" xfId="54" applyFont="1" applyFill="1"/>
    <xf numFmtId="0" fontId="44" fillId="0" borderId="0" xfId="54" applyFont="1" applyFill="1" applyAlignment="1">
      <alignment horizontal="left"/>
    </xf>
    <xf numFmtId="0" fontId="44" fillId="0" borderId="0" xfId="54" applyNumberFormat="1" applyFont="1" applyFill="1"/>
    <xf numFmtId="49" fontId="44" fillId="0" borderId="72" xfId="0" applyNumberFormat="1" applyFont="1" applyBorder="1"/>
    <xf numFmtId="0" fontId="44" fillId="0" borderId="3" xfId="0" applyFont="1" applyBorder="1"/>
    <xf numFmtId="0" fontId="44" fillId="0" borderId="0" xfId="54" applyFont="1" applyFill="1" applyAlignment="1">
      <alignment horizontal="left" indent="1"/>
    </xf>
    <xf numFmtId="49" fontId="44" fillId="0" borderId="71" xfId="0" applyNumberFormat="1" applyFont="1" applyBorder="1"/>
    <xf numFmtId="0" fontId="31" fillId="0" borderId="25" xfId="6" applyFont="1" applyBorder="1" applyAlignment="1">
      <alignment horizontal="center" vertical="center" wrapText="1"/>
    </xf>
    <xf numFmtId="167" fontId="36" fillId="0" borderId="25" xfId="6" applyNumberFormat="1" applyFont="1" applyBorder="1"/>
    <xf numFmtId="167" fontId="36" fillId="0" borderId="23" xfId="6" applyNumberFormat="1" applyFont="1" applyBorder="1"/>
    <xf numFmtId="0" fontId="36" fillId="0" borderId="0" xfId="6" applyFont="1" applyFill="1" applyBorder="1" applyAlignment="1"/>
    <xf numFmtId="1" fontId="26" fillId="0" borderId="20" xfId="12" applyNumberFormat="1" applyFont="1" applyFill="1" applyBorder="1"/>
    <xf numFmtId="0" fontId="60" fillId="0" borderId="0" xfId="0" applyFont="1" applyFill="1" applyBorder="1" applyAlignment="1">
      <alignment wrapText="1"/>
    </xf>
    <xf numFmtId="0" fontId="36" fillId="11" borderId="0" xfId="0" applyFont="1" applyFill="1" applyBorder="1"/>
    <xf numFmtId="0" fontId="26" fillId="0" borderId="6" xfId="0" applyFont="1" applyFill="1" applyBorder="1"/>
    <xf numFmtId="0" fontId="61" fillId="8" borderId="6" xfId="0" applyFont="1" applyFill="1" applyBorder="1"/>
    <xf numFmtId="0" fontId="61" fillId="8" borderId="0" xfId="0" applyFont="1" applyFill="1" applyBorder="1"/>
    <xf numFmtId="0" fontId="61" fillId="8" borderId="23" xfId="0" applyNumberFormat="1" applyFont="1" applyFill="1" applyBorder="1"/>
    <xf numFmtId="0" fontId="61" fillId="8" borderId="0" xfId="0" applyNumberFormat="1" applyFont="1" applyFill="1" applyBorder="1"/>
    <xf numFmtId="0" fontId="61" fillId="8" borderId="6" xfId="0" applyNumberFormat="1" applyFont="1" applyFill="1" applyBorder="1"/>
    <xf numFmtId="0" fontId="5" fillId="0" borderId="23" xfId="0" applyNumberFormat="1" applyFont="1" applyBorder="1"/>
    <xf numFmtId="0" fontId="5" fillId="0" borderId="0" xfId="0" applyNumberFormat="1" applyFont="1" applyBorder="1"/>
    <xf numFmtId="0" fontId="5" fillId="0" borderId="6" xfId="0" applyNumberFormat="1" applyFont="1" applyBorder="1"/>
    <xf numFmtId="0" fontId="59" fillId="0" borderId="71" xfId="0" applyFont="1" applyBorder="1"/>
    <xf numFmtId="0" fontId="61" fillId="8" borderId="71" xfId="0" applyFont="1" applyFill="1" applyBorder="1"/>
    <xf numFmtId="0" fontId="61" fillId="0" borderId="23" xfId="0" applyNumberFormat="1" applyFont="1" applyFill="1" applyBorder="1"/>
    <xf numFmtId="0" fontId="61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9" fillId="0" borderId="3" xfId="0" applyFont="1" applyBorder="1" applyAlignment="1">
      <alignment horizontal="center" vertical="center" wrapText="1"/>
    </xf>
    <xf numFmtId="0" fontId="60" fillId="0" borderId="1" xfId="0" applyNumberFormat="1" applyFont="1" applyBorder="1"/>
    <xf numFmtId="49" fontId="36" fillId="0" borderId="25" xfId="6" applyNumberFormat="1" applyFont="1" applyBorder="1" applyAlignment="1">
      <alignment horizontal="right"/>
    </xf>
    <xf numFmtId="0" fontId="44" fillId="0" borderId="63" xfId="0" applyFont="1" applyBorder="1"/>
    <xf numFmtId="167" fontId="36" fillId="0" borderId="36" xfId="6" applyNumberFormat="1" applyFont="1" applyBorder="1"/>
    <xf numFmtId="0" fontId="36" fillId="5" borderId="25" xfId="6" applyFont="1" applyFill="1" applyBorder="1"/>
    <xf numFmtId="167" fontId="36" fillId="0" borderId="4" xfId="6" applyNumberFormat="1" applyFont="1" applyBorder="1"/>
    <xf numFmtId="167" fontId="36" fillId="0" borderId="5" xfId="6" applyNumberFormat="1" applyFont="1" applyBorder="1"/>
    <xf numFmtId="49" fontId="36" fillId="0" borderId="23" xfId="6" applyNumberFormat="1" applyFont="1" applyBorder="1" applyAlignment="1">
      <alignment horizontal="right"/>
    </xf>
    <xf numFmtId="0" fontId="44" fillId="0" borderId="1" xfId="0" applyFont="1" applyBorder="1"/>
    <xf numFmtId="0" fontId="31" fillId="0" borderId="23" xfId="6" applyFont="1" applyFill="1" applyBorder="1"/>
    <xf numFmtId="49" fontId="36" fillId="0" borderId="24" xfId="6" applyNumberFormat="1" applyFont="1" applyBorder="1" applyAlignment="1">
      <alignment horizontal="right"/>
    </xf>
    <xf numFmtId="0" fontId="44" fillId="0" borderId="64" xfId="0" applyFont="1" applyBorder="1"/>
    <xf numFmtId="167" fontId="36" fillId="0" borderId="27" xfId="6" applyNumberFormat="1" applyFont="1" applyBorder="1"/>
    <xf numFmtId="0" fontId="31" fillId="0" borderId="24" xfId="6" applyFont="1" applyFill="1" applyBorder="1"/>
    <xf numFmtId="167" fontId="36" fillId="0" borderId="10" xfId="6" applyNumberFormat="1" applyFont="1" applyBorder="1"/>
    <xf numFmtId="0" fontId="44" fillId="0" borderId="57" xfId="0" applyFont="1" applyBorder="1"/>
    <xf numFmtId="49" fontId="36" fillId="0" borderId="46" xfId="6" applyNumberFormat="1" applyFont="1" applyBorder="1" applyAlignment="1">
      <alignment horizontal="right"/>
    </xf>
    <xf numFmtId="0" fontId="5" fillId="10" borderId="23" xfId="0" applyFont="1" applyFill="1" applyBorder="1"/>
    <xf numFmtId="49" fontId="36" fillId="0" borderId="3" xfId="6" applyNumberFormat="1" applyFont="1" applyBorder="1" applyAlignment="1">
      <alignment horizontal="right"/>
    </xf>
    <xf numFmtId="0" fontId="44" fillId="0" borderId="21" xfId="0" applyFont="1" applyBorder="1"/>
    <xf numFmtId="0" fontId="36" fillId="5" borderId="3" xfId="6" applyFont="1" applyFill="1" applyBorder="1"/>
    <xf numFmtId="167" fontId="36" fillId="0" borderId="22" xfId="6" applyNumberFormat="1" applyFont="1" applyBorder="1"/>
    <xf numFmtId="0" fontId="59" fillId="0" borderId="58" xfId="0" applyFont="1" applyFill="1" applyBorder="1"/>
    <xf numFmtId="0" fontId="44" fillId="0" borderId="56" xfId="0" applyFont="1" applyBorder="1"/>
    <xf numFmtId="0" fontId="36" fillId="5" borderId="23" xfId="0" applyFont="1" applyFill="1" applyBorder="1"/>
    <xf numFmtId="0" fontId="31" fillId="0" borderId="23" xfId="6" applyFont="1" applyBorder="1"/>
    <xf numFmtId="167" fontId="36" fillId="0" borderId="46" xfId="6" applyNumberFormat="1" applyFont="1" applyFill="1" applyBorder="1"/>
    <xf numFmtId="167" fontId="36" fillId="0" borderId="6" xfId="6" applyNumberFormat="1" applyFont="1" applyFill="1" applyBorder="1"/>
    <xf numFmtId="0" fontId="31" fillId="0" borderId="3" xfId="6" applyFont="1" applyFill="1" applyBorder="1" applyAlignment="1">
      <alignment horizontal="left" vertical="top" wrapText="1"/>
    </xf>
    <xf numFmtId="0" fontId="26" fillId="0" borderId="7" xfId="0" applyFont="1" applyBorder="1"/>
    <xf numFmtId="0" fontId="44" fillId="0" borderId="23" xfId="6" applyNumberFormat="1" applyFont="1" applyFill="1" applyBorder="1"/>
    <xf numFmtId="0" fontId="26" fillId="0" borderId="23" xfId="6" applyNumberFormat="1" applyFont="1" applyBorder="1"/>
    <xf numFmtId="0" fontId="36" fillId="0" borderId="0" xfId="0" applyNumberFormat="1" applyFont="1" applyBorder="1" applyAlignment="1">
      <alignment wrapText="1"/>
    </xf>
    <xf numFmtId="0" fontId="31" fillId="0" borderId="20" xfId="6" applyFont="1" applyFill="1" applyBorder="1" applyAlignment="1">
      <alignment horizontal="left" vertical="top" wrapText="1"/>
    </xf>
    <xf numFmtId="0" fontId="66" fillId="0" borderId="0" xfId="0" applyFont="1"/>
    <xf numFmtId="0" fontId="48" fillId="0" borderId="7" xfId="0" applyFont="1" applyBorder="1" applyAlignment="1">
      <alignment horizontal="center" vertical="center"/>
    </xf>
    <xf numFmtId="0" fontId="31" fillId="0" borderId="3" xfId="6" applyFont="1" applyBorder="1" applyAlignment="1">
      <alignment vertical="center" wrapText="1"/>
    </xf>
    <xf numFmtId="0" fontId="60" fillId="0" borderId="0" xfId="0" applyNumberFormat="1" applyFont="1" applyBorder="1"/>
    <xf numFmtId="0" fontId="61" fillId="8" borderId="23" xfId="0" applyFont="1" applyFill="1" applyBorder="1"/>
    <xf numFmtId="0" fontId="59" fillId="0" borderId="1" xfId="0" applyNumberFormat="1" applyFont="1" applyBorder="1"/>
    <xf numFmtId="0" fontId="60" fillId="0" borderId="57" xfId="0" applyNumberFormat="1" applyFont="1" applyBorder="1"/>
    <xf numFmtId="0" fontId="59" fillId="0" borderId="20" xfId="0" applyNumberFormat="1" applyFont="1" applyBorder="1"/>
    <xf numFmtId="0" fontId="59" fillId="0" borderId="0" xfId="0" applyNumberFormat="1" applyFont="1" applyBorder="1"/>
    <xf numFmtId="0" fontId="36" fillId="0" borderId="46" xfId="6" applyFont="1" applyBorder="1"/>
    <xf numFmtId="0" fontId="31" fillId="0" borderId="5" xfId="6" applyFont="1" applyBorder="1" applyAlignment="1">
      <alignment horizontal="center" vertical="top" wrapText="1"/>
    </xf>
    <xf numFmtId="0" fontId="36" fillId="5" borderId="36" xfId="6" applyFont="1" applyFill="1" applyBorder="1"/>
    <xf numFmtId="0" fontId="31" fillId="0" borderId="7" xfId="6" applyFont="1" applyBorder="1" applyAlignment="1">
      <alignment horizontal="center" vertical="top" wrapText="1"/>
    </xf>
    <xf numFmtId="0" fontId="36" fillId="5" borderId="26" xfId="6" applyFont="1" applyFill="1" applyBorder="1"/>
    <xf numFmtId="0" fontId="44" fillId="0" borderId="4" xfId="54" applyFont="1" applyBorder="1" applyAlignment="1"/>
    <xf numFmtId="0" fontId="36" fillId="0" borderId="36" xfId="6" applyFont="1" applyBorder="1"/>
    <xf numFmtId="0" fontId="31" fillId="0" borderId="25" xfId="6" applyFont="1" applyBorder="1" applyAlignment="1">
      <alignment horizontal="center" vertical="top"/>
    </xf>
    <xf numFmtId="0" fontId="44" fillId="0" borderId="0" xfId="54" applyFont="1" applyBorder="1" applyAlignment="1"/>
    <xf numFmtId="0" fontId="31" fillId="0" borderId="23" xfId="6" applyFont="1" applyBorder="1" applyAlignment="1">
      <alignment horizontal="center" vertical="top"/>
    </xf>
    <xf numFmtId="0" fontId="44" fillId="0" borderId="9" xfId="54" applyFont="1" applyBorder="1" applyAlignment="1"/>
    <xf numFmtId="0" fontId="36" fillId="0" borderId="27" xfId="6" applyFont="1" applyBorder="1"/>
    <xf numFmtId="0" fontId="31" fillId="0" borderId="24" xfId="6" applyFont="1" applyBorder="1" applyAlignment="1">
      <alignment horizontal="center" vertical="top"/>
    </xf>
    <xf numFmtId="0" fontId="36" fillId="5" borderId="27" xfId="6" applyFont="1" applyFill="1" applyBorder="1"/>
    <xf numFmtId="167" fontId="36" fillId="0" borderId="69" xfId="6" applyNumberFormat="1" applyFont="1" applyBorder="1"/>
    <xf numFmtId="167" fontId="36" fillId="0" borderId="30" xfId="6" applyNumberFormat="1" applyFont="1" applyBorder="1"/>
    <xf numFmtId="49" fontId="36" fillId="0" borderId="6" xfId="6" applyNumberFormat="1" applyFont="1" applyBorder="1" applyAlignment="1">
      <alignment horizontal="right"/>
    </xf>
    <xf numFmtId="167" fontId="36" fillId="0" borderId="75" xfId="6" applyNumberFormat="1" applyFont="1" applyBorder="1"/>
    <xf numFmtId="0" fontId="36" fillId="0" borderId="68" xfId="6" applyFont="1" applyBorder="1"/>
    <xf numFmtId="167" fontId="36" fillId="0" borderId="15" xfId="6" applyNumberFormat="1" applyFont="1" applyBorder="1"/>
    <xf numFmtId="167" fontId="36" fillId="0" borderId="35" xfId="6" applyNumberFormat="1" applyFont="1" applyBorder="1"/>
    <xf numFmtId="0" fontId="31" fillId="0" borderId="3" xfId="6" applyFont="1" applyBorder="1" applyAlignment="1">
      <alignment horizontal="center" vertical="top"/>
    </xf>
    <xf numFmtId="0" fontId="36" fillId="0" borderId="19" xfId="6" applyFont="1" applyBorder="1"/>
    <xf numFmtId="0" fontId="36" fillId="5" borderId="15" xfId="6" applyFont="1" applyFill="1" applyBorder="1"/>
    <xf numFmtId="0" fontId="44" fillId="5" borderId="15" xfId="6" applyFont="1" applyFill="1" applyBorder="1"/>
    <xf numFmtId="0" fontId="31" fillId="0" borderId="3" xfId="6" applyFont="1" applyBorder="1" applyAlignment="1">
      <alignment horizontal="center" vertical="center"/>
    </xf>
    <xf numFmtId="49" fontId="36" fillId="0" borderId="0" xfId="6" applyNumberFormat="1" applyFont="1" applyFill="1" applyBorder="1" applyAlignment="1">
      <alignment horizontal="right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top" wrapText="1"/>
    </xf>
    <xf numFmtId="0" fontId="36" fillId="0" borderId="0" xfId="0" applyNumberFormat="1" applyFont="1" applyBorder="1" applyAlignment="1">
      <alignment vertical="center" wrapText="1"/>
    </xf>
    <xf numFmtId="0" fontId="36" fillId="0" borderId="0" xfId="6" applyFont="1" applyBorder="1" applyAlignment="1">
      <alignment vertical="center" wrapText="1"/>
    </xf>
    <xf numFmtId="0" fontId="44" fillId="0" borderId="6" xfId="6" applyNumberFormat="1" applyFont="1" applyBorder="1"/>
    <xf numFmtId="0" fontId="44" fillId="0" borderId="6" xfId="6" applyNumberFormat="1" applyFont="1" applyFill="1" applyBorder="1"/>
    <xf numFmtId="0" fontId="44" fillId="0" borderId="24" xfId="0" applyNumberFormat="1" applyFont="1" applyBorder="1"/>
    <xf numFmtId="1" fontId="44" fillId="0" borderId="0" xfId="0" applyNumberFormat="1" applyFont="1" applyBorder="1"/>
    <xf numFmtId="0" fontId="59" fillId="0" borderId="46" xfId="0" applyFont="1" applyBorder="1" applyAlignment="1">
      <alignment vertical="center" wrapText="1"/>
    </xf>
    <xf numFmtId="0" fontId="59" fillId="0" borderId="0" xfId="0" applyFont="1" applyBorder="1" applyAlignment="1">
      <alignment vertical="center"/>
    </xf>
    <xf numFmtId="0" fontId="5" fillId="0" borderId="47" xfId="0" applyNumberFormat="1" applyFont="1" applyBorder="1"/>
    <xf numFmtId="0" fontId="5" fillId="0" borderId="43" xfId="0" applyNumberFormat="1" applyFont="1" applyBorder="1"/>
    <xf numFmtId="0" fontId="5" fillId="0" borderId="18" xfId="0" applyNumberFormat="1" applyFont="1" applyBorder="1"/>
    <xf numFmtId="0" fontId="61" fillId="8" borderId="4" xfId="0" applyNumberFormat="1" applyFont="1" applyFill="1" applyBorder="1"/>
    <xf numFmtId="0" fontId="61" fillId="8" borderId="25" xfId="0" applyNumberFormat="1" applyFont="1" applyFill="1" applyBorder="1"/>
    <xf numFmtId="0" fontId="5" fillId="0" borderId="7" xfId="0" applyFont="1" applyBorder="1" applyAlignment="1">
      <alignment horizontal="left" wrapText="1"/>
    </xf>
    <xf numFmtId="0" fontId="61" fillId="8" borderId="21" xfId="0" applyNumberFormat="1" applyFont="1" applyFill="1" applyBorder="1"/>
    <xf numFmtId="0" fontId="61" fillId="8" borderId="3" xfId="0" applyNumberFormat="1" applyFont="1" applyFill="1" applyBorder="1"/>
    <xf numFmtId="0" fontId="5" fillId="0" borderId="85" xfId="0" applyNumberFormat="1" applyFont="1" applyBorder="1"/>
    <xf numFmtId="0" fontId="5" fillId="0" borderId="44" xfId="0" applyNumberFormat="1" applyFont="1" applyBorder="1"/>
    <xf numFmtId="0" fontId="5" fillId="0" borderId="23" xfId="0" applyFont="1" applyBorder="1" applyAlignment="1">
      <alignment wrapText="1"/>
    </xf>
    <xf numFmtId="0" fontId="59" fillId="0" borderId="9" xfId="0" applyNumberFormat="1" applyFont="1" applyBorder="1"/>
    <xf numFmtId="0" fontId="59" fillId="0" borderId="24" xfId="0" applyNumberFormat="1" applyFont="1" applyBorder="1"/>
    <xf numFmtId="0" fontId="26" fillId="0" borderId="25" xfId="0" applyFont="1" applyBorder="1" applyAlignment="1">
      <alignment wrapText="1"/>
    </xf>
    <xf numFmtId="0" fontId="36" fillId="0" borderId="67" xfId="6" applyFont="1" applyBorder="1"/>
    <xf numFmtId="0" fontId="31" fillId="0" borderId="46" xfId="6" applyFont="1" applyBorder="1" applyAlignment="1">
      <alignment horizontal="center" vertical="top" wrapText="1"/>
    </xf>
    <xf numFmtId="167" fontId="36" fillId="0" borderId="34" xfId="6" applyNumberFormat="1" applyFont="1" applyBorder="1"/>
    <xf numFmtId="0" fontId="31" fillId="0" borderId="6" xfId="6" applyFont="1" applyBorder="1" applyAlignment="1">
      <alignment horizontal="center" vertical="top" wrapText="1"/>
    </xf>
    <xf numFmtId="0" fontId="26" fillId="0" borderId="24" xfId="0" applyFont="1" applyBorder="1" applyAlignment="1">
      <alignment wrapText="1"/>
    </xf>
    <xf numFmtId="0" fontId="31" fillId="0" borderId="8" xfId="6" applyFont="1" applyBorder="1" applyAlignment="1">
      <alignment horizontal="center" vertical="top" wrapText="1"/>
    </xf>
    <xf numFmtId="49" fontId="31" fillId="0" borderId="23" xfId="6" applyNumberFormat="1" applyFont="1" applyBorder="1" applyAlignment="1">
      <alignment wrapText="1"/>
    </xf>
    <xf numFmtId="0" fontId="31" fillId="0" borderId="23" xfId="6" applyFont="1" applyBorder="1" applyAlignment="1">
      <alignment horizontal="center" vertical="top" wrapText="1"/>
    </xf>
    <xf numFmtId="49" fontId="36" fillId="0" borderId="84" xfId="6" applyNumberFormat="1" applyFont="1" applyBorder="1" applyAlignment="1">
      <alignment horizontal="right"/>
    </xf>
    <xf numFmtId="0" fontId="26" fillId="0" borderId="44" xfId="54" applyFont="1" applyBorder="1" applyAlignment="1">
      <alignment wrapText="1"/>
    </xf>
    <xf numFmtId="0" fontId="36" fillId="0" borderId="87" xfId="6" applyFont="1" applyBorder="1"/>
    <xf numFmtId="0" fontId="36" fillId="0" borderId="51" xfId="6" applyFont="1" applyBorder="1"/>
    <xf numFmtId="167" fontId="36" fillId="0" borderId="51" xfId="6" applyNumberFormat="1" applyFont="1" applyBorder="1"/>
    <xf numFmtId="167" fontId="36" fillId="0" borderId="73" xfId="6" applyNumberFormat="1" applyFont="1" applyBorder="1"/>
    <xf numFmtId="0" fontId="31" fillId="0" borderId="46" xfId="6" applyFont="1" applyBorder="1" applyAlignment="1">
      <alignment horizontal="center" vertical="top"/>
    </xf>
    <xf numFmtId="49" fontId="36" fillId="0" borderId="88" xfId="6" applyNumberFormat="1" applyFont="1" applyBorder="1" applyAlignment="1">
      <alignment horizontal="right"/>
    </xf>
    <xf numFmtId="0" fontId="26" fillId="0" borderId="45" xfId="54" applyFont="1" applyBorder="1" applyAlignment="1">
      <alignment wrapText="1"/>
    </xf>
    <xf numFmtId="0" fontId="36" fillId="0" borderId="89" xfId="6" applyFont="1" applyBorder="1"/>
    <xf numFmtId="0" fontId="36" fillId="0" borderId="50" xfId="6" applyFont="1" applyBorder="1"/>
    <xf numFmtId="167" fontId="36" fillId="0" borderId="50" xfId="6" applyNumberFormat="1" applyFont="1" applyBorder="1"/>
    <xf numFmtId="167" fontId="36" fillId="0" borderId="70" xfId="6" applyNumberFormat="1" applyFont="1" applyBorder="1"/>
    <xf numFmtId="0" fontId="31" fillId="0" borderId="8" xfId="6" applyFont="1" applyBorder="1" applyAlignment="1">
      <alignment horizontal="center" vertical="top"/>
    </xf>
    <xf numFmtId="167" fontId="31" fillId="0" borderId="15" xfId="6" applyNumberFormat="1" applyFont="1" applyBorder="1"/>
    <xf numFmtId="167" fontId="31" fillId="0" borderId="16" xfId="6" applyNumberFormat="1" applyFont="1" applyBorder="1"/>
    <xf numFmtId="1" fontId="31" fillId="0" borderId="9" xfId="6" applyNumberFormat="1" applyFont="1" applyBorder="1"/>
    <xf numFmtId="0" fontId="44" fillId="0" borderId="0" xfId="54" applyFont="1" applyFill="1" applyBorder="1" applyAlignment="1">
      <alignment wrapText="1"/>
    </xf>
    <xf numFmtId="0" fontId="31" fillId="0" borderId="0" xfId="6" applyFont="1" applyFill="1" applyBorder="1" applyAlignment="1">
      <alignment horizontal="center" vertical="top"/>
    </xf>
    <xf numFmtId="0" fontId="44" fillId="0" borderId="0" xfId="6" applyFont="1" applyFill="1" applyBorder="1" applyAlignment="1">
      <alignment wrapText="1"/>
    </xf>
    <xf numFmtId="0" fontId="36" fillId="0" borderId="23" xfId="6" applyFont="1" applyFill="1" applyBorder="1"/>
    <xf numFmtId="0" fontId="59" fillId="0" borderId="3" xfId="0" applyFont="1" applyFill="1" applyBorder="1" applyAlignment="1">
      <alignment wrapText="1"/>
    </xf>
    <xf numFmtId="167" fontId="31" fillId="0" borderId="20" xfId="6" applyNumberFormat="1" applyFont="1" applyFill="1" applyBorder="1"/>
    <xf numFmtId="167" fontId="31" fillId="6" borderId="22" xfId="6" applyNumberFormat="1" applyFont="1" applyFill="1" applyBorder="1"/>
    <xf numFmtId="0" fontId="36" fillId="0" borderId="25" xfId="0" applyFont="1" applyBorder="1"/>
    <xf numFmtId="0" fontId="26" fillId="0" borderId="21" xfId="6" applyNumberFormat="1" applyFont="1" applyBorder="1"/>
    <xf numFmtId="0" fontId="26" fillId="0" borderId="22" xfId="0" applyFont="1" applyBorder="1"/>
    <xf numFmtId="0" fontId="31" fillId="0" borderId="25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0" xfId="0" applyFont="1" applyFill="1" applyBorder="1" applyAlignment="1">
      <alignment vertical="center"/>
    </xf>
    <xf numFmtId="0" fontId="59" fillId="0" borderId="72" xfId="0" applyFont="1" applyBorder="1"/>
    <xf numFmtId="0" fontId="44" fillId="0" borderId="91" xfId="0" applyFont="1" applyBorder="1"/>
    <xf numFmtId="0" fontId="44" fillId="0" borderId="63" xfId="0" applyNumberFormat="1" applyFont="1" applyBorder="1"/>
    <xf numFmtId="0" fontId="44" fillId="0" borderId="91" xfId="0" applyNumberFormat="1" applyFont="1" applyBorder="1"/>
    <xf numFmtId="0" fontId="61" fillId="8" borderId="64" xfId="0" applyNumberFormat="1" applyFont="1" applyFill="1" applyBorder="1"/>
    <xf numFmtId="0" fontId="61" fillId="8" borderId="61" xfId="0" applyNumberFormat="1" applyFont="1" applyFill="1" applyBorder="1"/>
    <xf numFmtId="0" fontId="61" fillId="8" borderId="90" xfId="0" applyNumberFormat="1" applyFont="1" applyFill="1" applyBorder="1"/>
    <xf numFmtId="0" fontId="44" fillId="0" borderId="91" xfId="0" applyFont="1" applyBorder="1" applyAlignment="1">
      <alignment wrapText="1"/>
    </xf>
    <xf numFmtId="0" fontId="59" fillId="0" borderId="79" xfId="0" applyFont="1" applyBorder="1"/>
    <xf numFmtId="0" fontId="44" fillId="0" borderId="82" xfId="0" applyNumberFormat="1" applyFont="1" applyBorder="1"/>
    <xf numFmtId="0" fontId="44" fillId="0" borderId="81" xfId="0" applyFont="1" applyBorder="1"/>
    <xf numFmtId="0" fontId="44" fillId="0" borderId="81" xfId="0" applyNumberFormat="1" applyFont="1" applyBorder="1"/>
    <xf numFmtId="0" fontId="61" fillId="8" borderId="57" xfId="0" applyNumberFormat="1" applyFont="1" applyFill="1" applyBorder="1"/>
    <xf numFmtId="0" fontId="61" fillId="8" borderId="60" xfId="0" applyNumberFormat="1" applyFont="1" applyFill="1" applyBorder="1"/>
    <xf numFmtId="0" fontId="61" fillId="8" borderId="83" xfId="0" applyNumberFormat="1" applyFont="1" applyFill="1" applyBorder="1"/>
    <xf numFmtId="0" fontId="31" fillId="0" borderId="25" xfId="6" applyFont="1" applyBorder="1" applyAlignment="1">
      <alignment horizontal="center" vertical="top" wrapText="1"/>
    </xf>
    <xf numFmtId="1" fontId="36" fillId="0" borderId="4" xfId="6" applyNumberFormat="1" applyFont="1" applyBorder="1"/>
    <xf numFmtId="1" fontId="36" fillId="0" borderId="25" xfId="6" applyNumberFormat="1" applyFont="1" applyBorder="1"/>
    <xf numFmtId="49" fontId="36" fillId="0" borderId="8" xfId="6" applyNumberFormat="1" applyFont="1" applyBorder="1" applyAlignment="1">
      <alignment horizontal="right"/>
    </xf>
    <xf numFmtId="0" fontId="31" fillId="0" borderId="24" xfId="6" applyFont="1" applyBorder="1" applyAlignment="1">
      <alignment horizontal="center" vertical="top" wrapText="1"/>
    </xf>
    <xf numFmtId="0" fontId="44" fillId="0" borderId="24" xfId="54" applyFont="1" applyBorder="1" applyAlignment="1"/>
    <xf numFmtId="2" fontId="36" fillId="0" borderId="9" xfId="6" applyNumberFormat="1" applyFont="1" applyBorder="1"/>
    <xf numFmtId="0" fontId="44" fillId="0" borderId="25" xfId="54" applyFont="1" applyBorder="1" applyAlignment="1"/>
    <xf numFmtId="0" fontId="44" fillId="0" borderId="23" xfId="54" applyFont="1" applyBorder="1" applyAlignment="1"/>
    <xf numFmtId="49" fontId="36" fillId="0" borderId="0" xfId="6" applyNumberFormat="1" applyFont="1" applyBorder="1" applyAlignment="1">
      <alignment horizontal="right"/>
    </xf>
    <xf numFmtId="0" fontId="36" fillId="0" borderId="0" xfId="6" applyNumberFormat="1" applyFont="1" applyFill="1" applyBorder="1" applyAlignment="1">
      <alignment vertical="center" readingOrder="2"/>
    </xf>
    <xf numFmtId="167" fontId="66" fillId="6" borderId="7" xfId="6" applyNumberFormat="1" applyFont="1" applyFill="1" applyBorder="1"/>
    <xf numFmtId="0" fontId="44" fillId="0" borderId="46" xfId="6" applyNumberFormat="1" applyFont="1" applyBorder="1"/>
    <xf numFmtId="0" fontId="36" fillId="0" borderId="46" xfId="0" applyFont="1" applyBorder="1"/>
    <xf numFmtId="0" fontId="26" fillId="3" borderId="0" xfId="6" applyNumberFormat="1" applyFont="1" applyFill="1" applyBorder="1" applyAlignment="1">
      <alignment horizontal="left"/>
    </xf>
    <xf numFmtId="0" fontId="26" fillId="0" borderId="8" xfId="6" applyNumberFormat="1" applyFont="1" applyBorder="1"/>
    <xf numFmtId="0" fontId="26" fillId="0" borderId="21" xfId="6" applyFont="1" applyBorder="1"/>
    <xf numFmtId="0" fontId="26" fillId="0" borderId="3" xfId="0" applyFont="1" applyBorder="1"/>
    <xf numFmtId="1" fontId="61" fillId="0" borderId="8" xfId="12" applyNumberFormat="1" applyFont="1" applyFill="1" applyBorder="1" applyAlignment="1">
      <alignment horizontal="center"/>
    </xf>
    <xf numFmtId="0" fontId="66" fillId="0" borderId="0" xfId="6" applyFont="1"/>
    <xf numFmtId="0" fontId="44" fillId="0" borderId="21" xfId="0" applyNumberFormat="1" applyFont="1" applyBorder="1"/>
    <xf numFmtId="0" fontId="26" fillId="0" borderId="3" xfId="0" applyFont="1" applyFill="1" applyBorder="1" applyAlignment="1"/>
    <xf numFmtId="1" fontId="36" fillId="5" borderId="25" xfId="6" applyNumberFormat="1" applyFont="1" applyFill="1" applyBorder="1"/>
    <xf numFmtId="0" fontId="31" fillId="0" borderId="4" xfId="6" applyFont="1" applyBorder="1" applyAlignment="1">
      <alignment horizontal="center" vertical="top" wrapText="1"/>
    </xf>
    <xf numFmtId="0" fontId="31" fillId="0" borderId="9" xfId="6" applyFont="1" applyBorder="1" applyAlignment="1">
      <alignment horizontal="center" vertical="top" wrapText="1"/>
    </xf>
    <xf numFmtId="1" fontId="36" fillId="0" borderId="0" xfId="6" applyNumberFormat="1" applyFont="1" applyBorder="1"/>
    <xf numFmtId="0" fontId="31" fillId="0" borderId="4" xfId="6" applyFont="1" applyBorder="1" applyAlignment="1">
      <alignment horizontal="center" vertical="top"/>
    </xf>
    <xf numFmtId="0" fontId="31" fillId="0" borderId="0" xfId="6" applyFont="1" applyBorder="1" applyAlignment="1">
      <alignment horizontal="center" vertical="top"/>
    </xf>
    <xf numFmtId="0" fontId="31" fillId="0" borderId="9" xfId="6" applyFont="1" applyBorder="1" applyAlignment="1">
      <alignment horizontal="center" vertical="top"/>
    </xf>
    <xf numFmtId="0" fontId="44" fillId="0" borderId="0" xfId="54" applyFont="1" applyFill="1" applyBorder="1" applyAlignment="1"/>
    <xf numFmtId="167" fontId="36" fillId="0" borderId="0" xfId="6" applyNumberFormat="1" applyFont="1" applyFill="1" applyBorder="1" applyProtection="1">
      <protection locked="0"/>
    </xf>
    <xf numFmtId="0" fontId="36" fillId="0" borderId="5" xfId="0" applyFont="1" applyBorder="1"/>
    <xf numFmtId="0" fontId="23" fillId="0" borderId="0" xfId="6" applyNumberFormat="1" applyFont="1" applyFill="1" applyBorder="1" applyAlignment="1">
      <alignment wrapText="1" shrinkToFit="1"/>
    </xf>
    <xf numFmtId="0" fontId="36" fillId="0" borderId="7" xfId="0" applyFont="1" applyBorder="1"/>
    <xf numFmtId="0" fontId="36" fillId="0" borderId="24" xfId="0" applyFont="1" applyBorder="1"/>
    <xf numFmtId="0" fontId="26" fillId="0" borderId="20" xfId="6" applyNumberFormat="1" applyFont="1" applyBorder="1"/>
    <xf numFmtId="0" fontId="44" fillId="0" borderId="5" xfId="0" applyFont="1" applyBorder="1"/>
    <xf numFmtId="0" fontId="26" fillId="0" borderId="5" xfId="0" applyNumberFormat="1" applyFont="1" applyFill="1" applyBorder="1"/>
    <xf numFmtId="0" fontId="61" fillId="8" borderId="24" xfId="0" applyNumberFormat="1" applyFont="1" applyFill="1" applyBorder="1"/>
    <xf numFmtId="0" fontId="61" fillId="8" borderId="9" xfId="0" applyNumberFormat="1" applyFont="1" applyFill="1" applyBorder="1"/>
    <xf numFmtId="0" fontId="61" fillId="8" borderId="10" xfId="0" applyNumberFormat="1" applyFont="1" applyFill="1" applyBorder="1"/>
    <xf numFmtId="0" fontId="44" fillId="0" borderId="72" xfId="0" applyNumberFormat="1" applyFont="1" applyBorder="1"/>
    <xf numFmtId="0" fontId="44" fillId="0" borderId="71" xfId="0" applyNumberFormat="1" applyFont="1" applyBorder="1"/>
    <xf numFmtId="0" fontId="44" fillId="0" borderId="23" xfId="0" applyNumberFormat="1" applyFont="1" applyFill="1" applyBorder="1"/>
    <xf numFmtId="0" fontId="61" fillId="8" borderId="7" xfId="0" applyNumberFormat="1" applyFont="1" applyFill="1" applyBorder="1"/>
    <xf numFmtId="0" fontId="19" fillId="0" borderId="3" xfId="6" applyFont="1" applyBorder="1" applyAlignment="1">
      <alignment horizontal="center" vertical="center" wrapText="1"/>
    </xf>
    <xf numFmtId="0" fontId="26" fillId="0" borderId="0" xfId="6" applyFont="1" applyBorder="1"/>
    <xf numFmtId="0" fontId="26" fillId="0" borderId="20" xfId="6" applyFont="1" applyBorder="1"/>
    <xf numFmtId="0" fontId="26" fillId="0" borderId="24" xfId="6" applyFont="1" applyBorder="1"/>
    <xf numFmtId="0" fontId="26" fillId="0" borderId="9" xfId="6" applyFont="1" applyBorder="1"/>
    <xf numFmtId="167" fontId="26" fillId="0" borderId="20" xfId="6" applyNumberFormat="1" applyFont="1" applyBorder="1"/>
    <xf numFmtId="167" fontId="26" fillId="6" borderId="24" xfId="6" applyNumberFormat="1" applyFont="1" applyFill="1" applyBorder="1"/>
    <xf numFmtId="167" fontId="26" fillId="0" borderId="8" xfId="6" applyNumberFormat="1" applyFont="1" applyBorder="1"/>
    <xf numFmtId="167" fontId="26" fillId="0" borderId="24" xfId="6" applyNumberFormat="1" applyFont="1" applyBorder="1"/>
    <xf numFmtId="0" fontId="19" fillId="0" borderId="0" xfId="20" applyFont="1"/>
    <xf numFmtId="167" fontId="19" fillId="0" borderId="55" xfId="12" applyNumberFormat="1" applyFont="1" applyFill="1" applyBorder="1" applyAlignment="1">
      <alignment horizontal="center" vertical="center" wrapText="1"/>
    </xf>
    <xf numFmtId="0" fontId="18" fillId="0" borderId="36" xfId="12" applyFont="1" applyFill="1" applyBorder="1" applyAlignment="1">
      <alignment horizontal="center" vertical="center" wrapText="1"/>
    </xf>
    <xf numFmtId="0" fontId="19" fillId="0" borderId="69" xfId="12" applyFont="1" applyFill="1" applyBorder="1" applyAlignment="1">
      <alignment horizontal="center" vertical="center" wrapText="1"/>
    </xf>
    <xf numFmtId="0" fontId="18" fillId="0" borderId="0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NumberFormat="1" applyFont="1" applyFill="1" applyBorder="1"/>
    <xf numFmtId="0" fontId="61" fillId="0" borderId="0" xfId="0" applyFont="1" applyFill="1" applyBorder="1" applyAlignment="1">
      <alignment horizontal="right" wrapText="1"/>
    </xf>
    <xf numFmtId="164" fontId="66" fillId="0" borderId="0" xfId="6" applyNumberFormat="1" applyFont="1" applyFill="1" applyBorder="1"/>
    <xf numFmtId="0" fontId="66" fillId="0" borderId="0" xfId="0" applyNumberFormat="1" applyFont="1" applyFill="1" applyBorder="1"/>
    <xf numFmtId="0" fontId="66" fillId="0" borderId="0" xfId="0" applyFont="1" applyFill="1" applyBorder="1" applyAlignment="1">
      <alignment wrapText="1"/>
    </xf>
    <xf numFmtId="0" fontId="4" fillId="0" borderId="0" xfId="6" applyFont="1" applyBorder="1"/>
    <xf numFmtId="0" fontId="67" fillId="0" borderId="3" xfId="6" applyFont="1" applyBorder="1" applyAlignment="1">
      <alignment vertical="center"/>
    </xf>
    <xf numFmtId="0" fontId="67" fillId="0" borderId="3" xfId="6" applyFont="1" applyBorder="1" applyAlignment="1">
      <alignment horizontal="center" vertical="center" wrapText="1"/>
    </xf>
    <xf numFmtId="0" fontId="21" fillId="0" borderId="21" xfId="6" applyFont="1" applyBorder="1" applyAlignment="1">
      <alignment horizontal="center" vertical="center" wrapText="1"/>
    </xf>
    <xf numFmtId="0" fontId="18" fillId="0" borderId="0" xfId="54" applyFont="1" applyAlignment="1">
      <alignment horizontal="left" indent="1"/>
    </xf>
    <xf numFmtId="0" fontId="18" fillId="0" borderId="0" xfId="54" applyNumberFormat="1" applyFont="1"/>
    <xf numFmtId="0" fontId="67" fillId="0" borderId="0" xfId="0" applyFont="1" applyFill="1" applyBorder="1" applyAlignment="1">
      <alignment wrapText="1"/>
    </xf>
    <xf numFmtId="0" fontId="67" fillId="0" borderId="0" xfId="0" applyFont="1" applyFill="1" applyBorder="1" applyAlignment="1">
      <alignment horizontal="right" wrapText="1"/>
    </xf>
    <xf numFmtId="0" fontId="4" fillId="0" borderId="0" xfId="0" applyNumberFormat="1" applyFont="1" applyFill="1" applyBorder="1"/>
    <xf numFmtId="0" fontId="31" fillId="0" borderId="3" xfId="0" applyFont="1" applyFill="1" applyBorder="1"/>
    <xf numFmtId="0" fontId="31" fillId="2" borderId="3" xfId="0" applyFont="1" applyFill="1" applyBorder="1"/>
    <xf numFmtId="0" fontId="26" fillId="0" borderId="0" xfId="54" applyFont="1" applyAlignment="1">
      <alignment horizontal="left"/>
    </xf>
    <xf numFmtId="0" fontId="26" fillId="0" borderId="0" xfId="54" applyNumberFormat="1" applyFont="1"/>
    <xf numFmtId="0" fontId="21" fillId="0" borderId="3" xfId="6" applyFont="1" applyBorder="1" applyAlignment="1">
      <alignment horizontal="center" vertical="center" wrapText="1"/>
    </xf>
    <xf numFmtId="0" fontId="21" fillId="0" borderId="20" xfId="6" applyFont="1" applyBorder="1" applyAlignment="1">
      <alignment horizontal="center" vertical="center" wrapText="1"/>
    </xf>
    <xf numFmtId="0" fontId="21" fillId="0" borderId="0" xfId="6" applyFont="1" applyBorder="1" applyAlignment="1">
      <alignment wrapText="1"/>
    </xf>
    <xf numFmtId="0" fontId="18" fillId="0" borderId="0" xfId="6" applyNumberFormat="1" applyFont="1"/>
    <xf numFmtId="0" fontId="21" fillId="0" borderId="0" xfId="0" applyFont="1" applyAlignment="1">
      <alignment horizontal="right" wrapText="1"/>
    </xf>
    <xf numFmtId="0" fontId="20" fillId="0" borderId="0" xfId="20" applyFont="1"/>
    <xf numFmtId="167" fontId="19" fillId="0" borderId="25" xfId="12" applyNumberFormat="1" applyFont="1" applyFill="1" applyBorder="1" applyAlignment="1">
      <alignment horizontal="center" vertical="center" wrapText="1"/>
    </xf>
    <xf numFmtId="0" fontId="18" fillId="0" borderId="67" xfId="12" applyFont="1" applyFill="1" applyBorder="1" applyAlignment="1">
      <alignment horizontal="center" vertical="center" wrapText="1"/>
    </xf>
    <xf numFmtId="0" fontId="18" fillId="0" borderId="65" xfId="12" applyFont="1" applyFill="1" applyBorder="1" applyAlignment="1">
      <alignment horizontal="center" vertical="center" wrapText="1"/>
    </xf>
    <xf numFmtId="0" fontId="19" fillId="0" borderId="25" xfId="12" applyFont="1" applyFill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1" fillId="6" borderId="3" xfId="6" applyFont="1" applyFill="1" applyBorder="1" applyAlignment="1">
      <alignment horizontal="center" vertical="center" wrapText="1"/>
    </xf>
    <xf numFmtId="0" fontId="4" fillId="0" borderId="0" xfId="0" applyFont="1" applyFill="1" applyBorder="1"/>
    <xf numFmtId="167" fontId="26" fillId="0" borderId="9" xfId="0" applyNumberFormat="1" applyFont="1" applyFill="1" applyBorder="1"/>
    <xf numFmtId="0" fontId="26" fillId="0" borderId="0" xfId="54" applyFont="1" applyFill="1" applyAlignment="1">
      <alignment horizontal="left"/>
    </xf>
    <xf numFmtId="0" fontId="26" fillId="0" borderId="0" xfId="54" applyNumberFormat="1" applyFont="1" applyFill="1"/>
    <xf numFmtId="0" fontId="22" fillId="0" borderId="3" xfId="0" applyFont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21" fillId="0" borderId="0" xfId="0" applyNumberFormat="1" applyFont="1" applyFill="1" applyBorder="1"/>
    <xf numFmtId="0" fontId="57" fillId="8" borderId="0" xfId="0" applyFont="1" applyFill="1" applyBorder="1" applyAlignment="1">
      <alignment horizontal="left"/>
    </xf>
    <xf numFmtId="0" fontId="57" fillId="2" borderId="0" xfId="0" applyFont="1" applyFill="1" applyBorder="1" applyAlignment="1">
      <alignment horizontal="left"/>
    </xf>
    <xf numFmtId="0" fontId="57" fillId="8" borderId="2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1" fillId="0" borderId="3" xfId="6" applyFont="1" applyBorder="1" applyAlignment="1">
      <alignment vertical="center" wrapText="1"/>
    </xf>
    <xf numFmtId="0" fontId="19" fillId="0" borderId="3" xfId="6" applyFont="1" applyBorder="1" applyAlignment="1">
      <alignment vertical="center"/>
    </xf>
    <xf numFmtId="0" fontId="21" fillId="0" borderId="5" xfId="6" applyFont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 wrapText="1"/>
    </xf>
    <xf numFmtId="0" fontId="21" fillId="0" borderId="36" xfId="6" applyFont="1" applyBorder="1" applyAlignment="1">
      <alignment horizontal="center" vertical="center" wrapText="1"/>
    </xf>
    <xf numFmtId="0" fontId="21" fillId="0" borderId="46" xfId="6" applyFont="1" applyBorder="1" applyAlignment="1">
      <alignment horizontal="center" vertical="center" wrapText="1"/>
    </xf>
    <xf numFmtId="0" fontId="20" fillId="0" borderId="25" xfId="6" applyFont="1" applyBorder="1" applyAlignment="1">
      <alignment horizontal="center" vertical="center" wrapText="1"/>
    </xf>
    <xf numFmtId="0" fontId="21" fillId="2" borderId="25" xfId="6" applyFont="1" applyFill="1" applyBorder="1" applyAlignment="1">
      <alignment horizontal="center" vertical="center" wrapText="1"/>
    </xf>
    <xf numFmtId="0" fontId="21" fillId="0" borderId="25" xfId="6" applyFont="1" applyBorder="1" applyAlignment="1">
      <alignment horizontal="center" vertical="center" wrapText="1"/>
    </xf>
    <xf numFmtId="0" fontId="73" fillId="0" borderId="0" xfId="0" applyFont="1" applyFill="1" applyBorder="1"/>
    <xf numFmtId="0" fontId="73" fillId="0" borderId="0" xfId="0" applyNumberFormat="1" applyFont="1" applyFill="1" applyBorder="1"/>
    <xf numFmtId="167" fontId="26" fillId="0" borderId="3" xfId="0" applyNumberFormat="1" applyFont="1" applyFill="1" applyBorder="1"/>
    <xf numFmtId="167" fontId="26" fillId="0" borderId="20" xfId="0" applyNumberFormat="1" applyFont="1" applyFill="1" applyBorder="1"/>
    <xf numFmtId="0" fontId="26" fillId="2" borderId="8" xfId="0" applyFont="1" applyFill="1" applyBorder="1"/>
    <xf numFmtId="167" fontId="26" fillId="0" borderId="8" xfId="0" applyNumberFormat="1" applyFont="1" applyFill="1" applyBorder="1"/>
    <xf numFmtId="0" fontId="21" fillId="0" borderId="3" xfId="6" applyFont="1" applyFill="1" applyBorder="1" applyAlignment="1">
      <alignment horizontal="center" vertical="center" wrapText="1"/>
    </xf>
    <xf numFmtId="0" fontId="21" fillId="0" borderId="19" xfId="6" applyFont="1" applyBorder="1" applyAlignment="1">
      <alignment horizontal="center" vertical="center" wrapText="1"/>
    </xf>
    <xf numFmtId="164" fontId="18" fillId="0" borderId="0" xfId="0" applyNumberFormat="1" applyFont="1" applyFill="1" applyBorder="1"/>
    <xf numFmtId="167" fontId="31" fillId="0" borderId="24" xfId="6" applyNumberFormat="1" applyFont="1" applyFill="1" applyBorder="1"/>
    <xf numFmtId="167" fontId="31" fillId="0" borderId="0" xfId="0" applyNumberFormat="1" applyFont="1"/>
    <xf numFmtId="0" fontId="21" fillId="0" borderId="0" xfId="6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56" xfId="0" applyNumberFormat="1" applyFont="1" applyBorder="1"/>
    <xf numFmtId="0" fontId="4" fillId="0" borderId="58" xfId="0" applyNumberFormat="1" applyFont="1" applyBorder="1"/>
    <xf numFmtId="0" fontId="4" fillId="0" borderId="1" xfId="0" applyNumberFormat="1" applyFont="1" applyBorder="1"/>
    <xf numFmtId="0" fontId="4" fillId="0" borderId="57" xfId="0" applyNumberFormat="1" applyFont="1" applyBorder="1"/>
    <xf numFmtId="0" fontId="4" fillId="0" borderId="60" xfId="0" applyNumberFormat="1" applyFont="1" applyBorder="1"/>
    <xf numFmtId="0" fontId="4" fillId="0" borderId="0" xfId="0" applyNumberFormat="1" applyFont="1" applyBorder="1"/>
    <xf numFmtId="0" fontId="4" fillId="0" borderId="23" xfId="0" applyNumberFormat="1" applyFont="1" applyBorder="1"/>
    <xf numFmtId="0" fontId="60" fillId="0" borderId="0" xfId="0" applyNumberFormat="1" applyFont="1" applyFill="1" applyBorder="1" applyAlignment="1">
      <alignment wrapText="1"/>
    </xf>
    <xf numFmtId="0" fontId="44" fillId="0" borderId="21" xfId="54" applyFont="1" applyBorder="1" applyAlignment="1"/>
    <xf numFmtId="167" fontId="44" fillId="0" borderId="26" xfId="6" applyNumberFormat="1" applyFont="1" applyBorder="1"/>
    <xf numFmtId="167" fontId="44" fillId="0" borderId="39" xfId="6" applyNumberFormat="1" applyFont="1" applyBorder="1"/>
    <xf numFmtId="0" fontId="44" fillId="5" borderId="3" xfId="6" applyFont="1" applyFill="1" applyBorder="1"/>
    <xf numFmtId="167" fontId="44" fillId="0" borderId="21" xfId="6" applyNumberFormat="1" applyFont="1" applyBorder="1"/>
    <xf numFmtId="0" fontId="44" fillId="5" borderId="25" xfId="6" applyFont="1" applyFill="1" applyBorder="1"/>
    <xf numFmtId="167" fontId="44" fillId="0" borderId="22" xfId="6" applyNumberFormat="1" applyFont="1" applyBorder="1"/>
    <xf numFmtId="0" fontId="59" fillId="0" borderId="21" xfId="0" applyFont="1" applyFill="1" applyBorder="1"/>
    <xf numFmtId="0" fontId="31" fillId="0" borderId="9" xfId="6" applyFont="1" applyFill="1" applyBorder="1"/>
    <xf numFmtId="167" fontId="31" fillId="0" borderId="22" xfId="6" applyNumberFormat="1" applyFont="1" applyFill="1" applyBorder="1"/>
    <xf numFmtId="0" fontId="21" fillId="0" borderId="21" xfId="6" applyFont="1" applyBorder="1" applyAlignment="1">
      <alignment vertical="center" wrapText="1"/>
    </xf>
    <xf numFmtId="0" fontId="21" fillId="0" borderId="22" xfId="6" applyFont="1" applyBorder="1" applyAlignment="1">
      <alignment vertical="center" wrapText="1"/>
    </xf>
    <xf numFmtId="0" fontId="83" fillId="0" borderId="0" xfId="0" applyFont="1" applyFill="1" applyBorder="1"/>
    <xf numFmtId="0" fontId="84" fillId="0" borderId="0" xfId="0" applyNumberFormat="1" applyFont="1" applyFill="1" applyBorder="1"/>
    <xf numFmtId="0" fontId="67" fillId="0" borderId="3" xfId="0" applyFont="1" applyBorder="1" applyAlignment="1">
      <alignment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35" fillId="0" borderId="7" xfId="0" applyFont="1" applyBorder="1"/>
    <xf numFmtId="0" fontId="28" fillId="8" borderId="7" xfId="0" applyFont="1" applyFill="1" applyBorder="1"/>
    <xf numFmtId="0" fontId="35" fillId="0" borderId="7" xfId="0" applyFont="1" applyBorder="1" applyAlignment="1">
      <alignment horizontal="left" wrapText="1"/>
    </xf>
    <xf numFmtId="0" fontId="35" fillId="0" borderId="7" xfId="0" applyFont="1" applyBorder="1" applyAlignment="1">
      <alignment wrapText="1"/>
    </xf>
    <xf numFmtId="0" fontId="28" fillId="8" borderId="7" xfId="0" applyFont="1" applyFill="1" applyBorder="1" applyAlignment="1">
      <alignment wrapText="1"/>
    </xf>
    <xf numFmtId="0" fontId="62" fillId="8" borderId="7" xfId="0" applyFont="1" applyFill="1" applyBorder="1"/>
    <xf numFmtId="0" fontId="37" fillId="0" borderId="21" xfId="0" applyFont="1" applyBorder="1" applyAlignment="1">
      <alignment horizontal="center"/>
    </xf>
    <xf numFmtId="0" fontId="21" fillId="0" borderId="20" xfId="6" applyFont="1" applyBorder="1" applyAlignment="1">
      <alignment vertical="center" wrapText="1"/>
    </xf>
    <xf numFmtId="0" fontId="67" fillId="0" borderId="46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1" fillId="0" borderId="25" xfId="6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167" fontId="31" fillId="0" borderId="35" xfId="6" applyNumberFormat="1" applyFont="1" applyBorder="1"/>
    <xf numFmtId="0" fontId="31" fillId="5" borderId="15" xfId="6" applyFont="1" applyFill="1" applyBorder="1"/>
    <xf numFmtId="49" fontId="36" fillId="0" borderId="109" xfId="6" applyNumberFormat="1" applyFont="1" applyBorder="1" applyAlignment="1">
      <alignment horizontal="right"/>
    </xf>
    <xf numFmtId="49" fontId="36" fillId="0" borderId="77" xfId="6" applyNumberFormat="1" applyFont="1" applyBorder="1" applyAlignment="1">
      <alignment horizontal="right"/>
    </xf>
    <xf numFmtId="0" fontId="59" fillId="0" borderId="3" xfId="0" applyFont="1" applyFill="1" applyBorder="1" applyAlignment="1">
      <alignment vertical="center" wrapText="1"/>
    </xf>
    <xf numFmtId="0" fontId="21" fillId="0" borderId="5" xfId="6" applyFont="1" applyBorder="1" applyAlignment="1">
      <alignment vertical="center" wrapText="1"/>
    </xf>
    <xf numFmtId="0" fontId="19" fillId="0" borderId="4" xfId="6" applyFont="1" applyBorder="1" applyAlignment="1">
      <alignment vertical="center"/>
    </xf>
    <xf numFmtId="0" fontId="20" fillId="0" borderId="46" xfId="6" applyFont="1" applyBorder="1" applyAlignment="1">
      <alignment horizontal="center" vertical="center" wrapText="1"/>
    </xf>
    <xf numFmtId="0" fontId="44" fillId="0" borderId="0" xfId="55" applyFont="1" applyFill="1" applyBorder="1" applyAlignment="1">
      <alignment horizontal="left"/>
    </xf>
    <xf numFmtId="0" fontId="44" fillId="0" borderId="0" xfId="55" applyNumberFormat="1" applyFont="1" applyFill="1" applyBorder="1"/>
    <xf numFmtId="0" fontId="44" fillId="0" borderId="0" xfId="55" applyFont="1" applyFill="1" applyBorder="1" applyAlignment="1">
      <alignment horizontal="left" indent="1"/>
    </xf>
    <xf numFmtId="0" fontId="36" fillId="0" borderId="0" xfId="20" applyFont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0" fillId="0" borderId="21" xfId="6" applyFont="1" applyBorder="1" applyAlignment="1">
      <alignment vertical="center" wrapText="1"/>
    </xf>
    <xf numFmtId="0" fontId="20" fillId="0" borderId="20" xfId="6" applyFont="1" applyBorder="1" applyAlignment="1">
      <alignment vertical="center" wrapText="1"/>
    </xf>
    <xf numFmtId="0" fontId="20" fillId="0" borderId="25" xfId="6" applyFont="1" applyBorder="1" applyAlignment="1">
      <alignment vertical="center" wrapText="1"/>
    </xf>
    <xf numFmtId="0" fontId="20" fillId="0" borderId="3" xfId="6" applyFont="1" applyBorder="1" applyAlignment="1">
      <alignment vertical="center" wrapText="1"/>
    </xf>
    <xf numFmtId="0" fontId="20" fillId="0" borderId="3" xfId="0" applyNumberFormat="1" applyFont="1" applyBorder="1" applyAlignment="1">
      <alignment vertical="center" wrapText="1"/>
    </xf>
    <xf numFmtId="0" fontId="19" fillId="0" borderId="4" xfId="12" applyFont="1" applyFill="1" applyBorder="1" applyAlignment="1">
      <alignment horizontal="center" vertical="center" wrapText="1"/>
    </xf>
    <xf numFmtId="0" fontId="19" fillId="0" borderId="3" xfId="12" applyFont="1" applyFill="1" applyBorder="1" applyAlignment="1">
      <alignment horizontal="center" vertical="center" wrapText="1"/>
    </xf>
    <xf numFmtId="0" fontId="20" fillId="0" borderId="14" xfId="6" applyFont="1" applyBorder="1"/>
    <xf numFmtId="0" fontId="20" fillId="0" borderId="15" xfId="6" applyFont="1" applyBorder="1" applyAlignment="1">
      <alignment horizontal="center" vertical="center" wrapText="1"/>
    </xf>
    <xf numFmtId="0" fontId="20" fillId="0" borderId="16" xfId="6" applyFont="1" applyBorder="1" applyAlignment="1">
      <alignment horizontal="center" vertical="center" wrapText="1"/>
    </xf>
    <xf numFmtId="0" fontId="20" fillId="0" borderId="3" xfId="6" applyFont="1" applyBorder="1" applyAlignment="1">
      <alignment wrapText="1"/>
    </xf>
    <xf numFmtId="0" fontId="29" fillId="0" borderId="21" xfId="6" applyFont="1" applyBorder="1" applyAlignment="1">
      <alignment horizontal="center" vertical="center" wrapText="1"/>
    </xf>
    <xf numFmtId="0" fontId="29" fillId="0" borderId="3" xfId="6" applyFont="1" applyFill="1" applyBorder="1" applyAlignment="1">
      <alignment horizontal="center" vertical="center" wrapText="1"/>
    </xf>
    <xf numFmtId="0" fontId="29" fillId="6" borderId="3" xfId="6" applyFont="1" applyFill="1" applyBorder="1" applyAlignment="1">
      <alignment horizontal="center" vertical="center" wrapText="1"/>
    </xf>
    <xf numFmtId="0" fontId="29" fillId="0" borderId="19" xfId="6" applyFont="1" applyBorder="1" applyAlignment="1">
      <alignment horizontal="center" vertical="center" wrapText="1"/>
    </xf>
    <xf numFmtId="0" fontId="29" fillId="0" borderId="16" xfId="6" applyFont="1" applyBorder="1" applyAlignment="1">
      <alignment horizontal="center" vertical="center" wrapText="1"/>
    </xf>
    <xf numFmtId="0" fontId="37" fillId="0" borderId="25" xfId="0" applyFont="1" applyFill="1" applyBorder="1" applyAlignment="1">
      <alignment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67" fillId="0" borderId="3" xfId="0" applyFont="1" applyBorder="1" applyAlignment="1">
      <alignment wrapText="1"/>
    </xf>
    <xf numFmtId="0" fontId="21" fillId="0" borderId="5" xfId="6" applyFont="1" applyFill="1" applyBorder="1"/>
    <xf numFmtId="0" fontId="21" fillId="0" borderId="10" xfId="6" applyFont="1" applyFill="1" applyBorder="1"/>
    <xf numFmtId="0" fontId="24" fillId="0" borderId="10" xfId="6" applyFont="1" applyFill="1" applyBorder="1"/>
    <xf numFmtId="0" fontId="3" fillId="0" borderId="25" xfId="6" applyFont="1" applyFill="1" applyBorder="1"/>
    <xf numFmtId="0" fontId="3" fillId="0" borderId="23" xfId="6" applyFont="1" applyFill="1" applyBorder="1"/>
    <xf numFmtId="0" fontId="36" fillId="0" borderId="9" xfId="6" applyFont="1" applyFill="1" applyBorder="1" applyAlignment="1">
      <alignment wrapText="1"/>
    </xf>
    <xf numFmtId="0" fontId="31" fillId="0" borderId="8" xfId="6" applyFont="1" applyFill="1" applyBorder="1"/>
    <xf numFmtId="0" fontId="36" fillId="0" borderId="4" xfId="6" applyFont="1" applyFill="1" applyBorder="1" applyAlignment="1">
      <alignment wrapText="1"/>
    </xf>
    <xf numFmtId="0" fontId="21" fillId="0" borderId="4" xfId="6" applyFont="1" applyFill="1" applyBorder="1" applyAlignment="1">
      <alignment wrapText="1"/>
    </xf>
    <xf numFmtId="0" fontId="21" fillId="0" borderId="4" xfId="6" applyFont="1" applyFill="1" applyBorder="1"/>
    <xf numFmtId="0" fontId="24" fillId="0" borderId="9" xfId="6" applyFont="1" applyFill="1" applyBorder="1" applyAlignment="1">
      <alignment wrapText="1"/>
    </xf>
    <xf numFmtId="0" fontId="24" fillId="0" borderId="9" xfId="6" applyFont="1" applyFill="1" applyBorder="1"/>
    <xf numFmtId="0" fontId="3" fillId="0" borderId="24" xfId="6" applyFont="1" applyFill="1" applyBorder="1"/>
    <xf numFmtId="0" fontId="21" fillId="0" borderId="9" xfId="6" applyFont="1" applyFill="1" applyBorder="1" applyAlignment="1">
      <alignment wrapText="1"/>
    </xf>
    <xf numFmtId="0" fontId="21" fillId="0" borderId="9" xfId="6" applyFont="1" applyFill="1" applyBorder="1"/>
    <xf numFmtId="0" fontId="24" fillId="0" borderId="4" xfId="6" applyFont="1" applyFill="1" applyBorder="1" applyAlignment="1">
      <alignment wrapText="1"/>
    </xf>
    <xf numFmtId="0" fontId="24" fillId="0" borderId="5" xfId="6" applyFont="1" applyFill="1" applyBorder="1"/>
    <xf numFmtId="0" fontId="21" fillId="0" borderId="7" xfId="6" applyFont="1" applyFill="1" applyBorder="1"/>
    <xf numFmtId="167" fontId="21" fillId="0" borderId="25" xfId="6" applyNumberFormat="1" applyFont="1" applyBorder="1"/>
    <xf numFmtId="0" fontId="21" fillId="0" borderId="37" xfId="6" applyFont="1" applyBorder="1" applyAlignment="1">
      <alignment wrapText="1"/>
    </xf>
    <xf numFmtId="0" fontId="21" fillId="0" borderId="109" xfId="6" applyFont="1" applyBorder="1" applyAlignment="1">
      <alignment wrapText="1"/>
    </xf>
    <xf numFmtId="0" fontId="21" fillId="0" borderId="77" xfId="6" applyFont="1" applyBorder="1" applyAlignment="1">
      <alignment wrapText="1"/>
    </xf>
    <xf numFmtId="0" fontId="27" fillId="0" borderId="12" xfId="6" applyNumberFormat="1" applyFont="1" applyBorder="1"/>
    <xf numFmtId="0" fontId="27" fillId="0" borderId="47" xfId="6" applyNumberFormat="1" applyFont="1" applyBorder="1"/>
    <xf numFmtId="0" fontId="27" fillId="0" borderId="76" xfId="6" applyNumberFormat="1" applyFont="1" applyBorder="1"/>
    <xf numFmtId="0" fontId="27" fillId="0" borderId="44" xfId="6" applyNumberFormat="1" applyFont="1" applyBorder="1"/>
    <xf numFmtId="0" fontId="27" fillId="0" borderId="43" xfId="6" applyNumberFormat="1" applyFont="1" applyBorder="1"/>
    <xf numFmtId="0" fontId="27" fillId="0" borderId="45" xfId="6" applyNumberFormat="1" applyFont="1" applyBorder="1"/>
    <xf numFmtId="0" fontId="31" fillId="0" borderId="16" xfId="6" applyNumberFormat="1" applyFont="1" applyBorder="1"/>
    <xf numFmtId="0" fontId="31" fillId="0" borderId="21" xfId="6" applyNumberFormat="1" applyFont="1" applyBorder="1"/>
    <xf numFmtId="0" fontId="26" fillId="0" borderId="22" xfId="6" applyNumberFormat="1" applyFont="1" applyFill="1" applyBorder="1"/>
    <xf numFmtId="0" fontId="31" fillId="0" borderId="3" xfId="6" applyNumberFormat="1" applyFont="1" applyBorder="1"/>
    <xf numFmtId="0" fontId="86" fillId="0" borderId="0" xfId="0" applyNumberFormat="1" applyFont="1" applyFill="1" applyBorder="1"/>
    <xf numFmtId="0" fontId="20" fillId="0" borderId="0" xfId="0" applyFont="1"/>
    <xf numFmtId="0" fontId="20" fillId="0" borderId="20" xfId="6" applyFont="1" applyBorder="1" applyAlignment="1">
      <alignment horizontal="center" vertical="center" wrapText="1"/>
    </xf>
    <xf numFmtId="0" fontId="20" fillId="0" borderId="21" xfId="6" applyFont="1" applyBorder="1" applyAlignment="1">
      <alignment horizontal="center" vertical="center" wrapText="1"/>
    </xf>
    <xf numFmtId="0" fontId="20" fillId="0" borderId="22" xfId="6" applyFont="1" applyBorder="1" applyAlignment="1">
      <alignment horizontal="center" vertical="center" wrapText="1"/>
    </xf>
    <xf numFmtId="0" fontId="20" fillId="5" borderId="3" xfId="6" applyFont="1" applyFill="1" applyBorder="1" applyAlignment="1">
      <alignment horizontal="center" vertical="center" wrapText="1"/>
    </xf>
    <xf numFmtId="0" fontId="11" fillId="0" borderId="0" xfId="54" applyFont="1" applyFill="1" applyBorder="1" applyAlignment="1">
      <alignment horizontal="left" indent="1"/>
    </xf>
    <xf numFmtId="0" fontId="11" fillId="0" borderId="0" xfId="54" applyNumberFormat="1" applyFont="1" applyFill="1" applyBorder="1"/>
    <xf numFmtId="0" fontId="20" fillId="0" borderId="0" xfId="6" applyFont="1" applyFill="1" applyBorder="1" applyAlignment="1">
      <alignment horizontal="center" vertical="center" wrapText="1"/>
    </xf>
    <xf numFmtId="0" fontId="20" fillId="7" borderId="0" xfId="6" applyFont="1" applyFill="1" applyBorder="1" applyAlignment="1">
      <alignment horizontal="center" vertical="center" wrapText="1"/>
    </xf>
    <xf numFmtId="0" fontId="20" fillId="7" borderId="0" xfId="6" applyFont="1" applyFill="1" applyBorder="1" applyAlignment="1">
      <alignment vertical="center" wrapText="1"/>
    </xf>
    <xf numFmtId="0" fontId="19" fillId="0" borderId="14" xfId="12" applyFont="1" applyFill="1" applyBorder="1" applyAlignment="1">
      <alignment horizontal="center" vertical="center" wrapText="1"/>
    </xf>
    <xf numFmtId="0" fontId="36" fillId="0" borderId="5" xfId="6" applyFont="1" applyBorder="1" applyAlignment="1">
      <alignment wrapText="1"/>
    </xf>
    <xf numFmtId="0" fontId="51" fillId="0" borderId="0" xfId="0" applyFont="1" applyFill="1" applyBorder="1"/>
    <xf numFmtId="0" fontId="51" fillId="0" borderId="0" xfId="0" applyFont="1" applyFill="1" applyBorder="1" applyAlignment="1">
      <alignment horizontal="right" wrapText="1"/>
    </xf>
    <xf numFmtId="0" fontId="17" fillId="0" borderId="0" xfId="6" applyNumberFormat="1" applyFont="1"/>
    <xf numFmtId="0" fontId="51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right" vertical="center" wrapText="1"/>
    </xf>
    <xf numFmtId="0" fontId="52" fillId="0" borderId="0" xfId="0" applyFont="1" applyFill="1" applyBorder="1" applyAlignment="1">
      <alignment vertical="center" wrapText="1"/>
    </xf>
    <xf numFmtId="0" fontId="52" fillId="0" borderId="0" xfId="0" applyNumberFormat="1" applyFont="1" applyFill="1" applyBorder="1"/>
    <xf numFmtId="0" fontId="51" fillId="0" borderId="0" xfId="0" applyNumberFormat="1" applyFont="1" applyFill="1" applyBorder="1"/>
    <xf numFmtId="0" fontId="52" fillId="0" borderId="0" xfId="0" applyFont="1" applyFill="1" applyBorder="1" applyAlignment="1">
      <alignment vertical="top" wrapText="1"/>
    </xf>
    <xf numFmtId="0" fontId="19" fillId="0" borderId="16" xfId="12" applyFont="1" applyFill="1" applyBorder="1" applyAlignment="1">
      <alignment horizontal="center" vertical="center" wrapText="1"/>
    </xf>
    <xf numFmtId="0" fontId="19" fillId="0" borderId="20" xfId="12" applyFont="1" applyFill="1" applyBorder="1" applyAlignment="1">
      <alignment horizontal="center" vertical="center" wrapText="1"/>
    </xf>
    <xf numFmtId="0" fontId="19" fillId="0" borderId="22" xfId="12" applyFont="1" applyFill="1" applyBorder="1" applyAlignment="1">
      <alignment horizontal="center" vertical="center" wrapText="1"/>
    </xf>
    <xf numFmtId="1" fontId="44" fillId="0" borderId="36" xfId="12" applyNumberFormat="1" applyFont="1" applyFill="1" applyBorder="1"/>
    <xf numFmtId="1" fontId="44" fillId="0" borderId="26" xfId="12" applyNumberFormat="1" applyFont="1" applyFill="1" applyBorder="1"/>
    <xf numFmtId="1" fontId="44" fillId="0" borderId="27" xfId="12" applyNumberFormat="1" applyFont="1" applyFill="1" applyBorder="1"/>
    <xf numFmtId="0" fontId="46" fillId="0" borderId="0" xfId="1" applyNumberFormat="1" applyFont="1" applyFill="1" applyBorder="1" applyAlignment="1">
      <alignment horizontal="left" vertical="center" wrapText="1"/>
    </xf>
    <xf numFmtId="0" fontId="87" fillId="0" borderId="0" xfId="1" applyNumberFormat="1" applyFont="1" applyBorder="1" applyAlignment="1">
      <alignment horizontal="left"/>
    </xf>
    <xf numFmtId="0" fontId="46" fillId="0" borderId="0" xfId="2" applyNumberFormat="1" applyFont="1" applyFill="1" applyBorder="1" applyAlignment="1">
      <alignment horizontal="left" vertical="center"/>
    </xf>
    <xf numFmtId="0" fontId="88" fillId="0" borderId="0" xfId="2" applyNumberFormat="1" applyFont="1" applyFill="1" applyBorder="1" applyAlignment="1">
      <alignment horizontal="left" vertical="center"/>
    </xf>
    <xf numFmtId="0" fontId="88" fillId="0" borderId="0" xfId="2" applyNumberFormat="1" applyFont="1" applyBorder="1" applyAlignment="1">
      <alignment horizontal="left" vertical="center"/>
    </xf>
    <xf numFmtId="0" fontId="88" fillId="0" borderId="0" xfId="1" applyNumberFormat="1" applyFont="1" applyBorder="1" applyAlignment="1">
      <alignment horizontal="left"/>
    </xf>
    <xf numFmtId="0" fontId="89" fillId="0" borderId="0" xfId="1" applyNumberFormat="1" applyFont="1" applyBorder="1" applyAlignment="1">
      <alignment horizontal="left"/>
    </xf>
    <xf numFmtId="0" fontId="89" fillId="0" borderId="0" xfId="2" applyNumberFormat="1" applyFont="1" applyBorder="1" applyAlignment="1">
      <alignment horizontal="left" vertical="center"/>
    </xf>
    <xf numFmtId="0" fontId="89" fillId="0" borderId="0" xfId="0" applyNumberFormat="1" applyFont="1" applyBorder="1" applyAlignment="1">
      <alignment horizontal="left" vertical="center"/>
    </xf>
    <xf numFmtId="0" fontId="46" fillId="0" borderId="0" xfId="2" applyNumberFormat="1" applyFont="1" applyFill="1" applyBorder="1" applyAlignment="1">
      <alignment vertical="center"/>
    </xf>
    <xf numFmtId="0" fontId="88" fillId="0" borderId="0" xfId="6" applyNumberFormat="1" applyFont="1" applyFill="1"/>
    <xf numFmtId="0" fontId="46" fillId="0" borderId="0" xfId="2" applyNumberFormat="1" applyFont="1" applyBorder="1" applyAlignment="1">
      <alignment horizontal="left" vertical="center"/>
    </xf>
    <xf numFmtId="0" fontId="68" fillId="0" borderId="0" xfId="6" applyFont="1" applyFill="1"/>
    <xf numFmtId="0" fontId="68" fillId="0" borderId="0" xfId="6" applyFont="1" applyFill="1" applyBorder="1"/>
    <xf numFmtId="0" fontId="70" fillId="0" borderId="0" xfId="6" applyFont="1" applyFill="1"/>
    <xf numFmtId="0" fontId="70" fillId="0" borderId="0" xfId="6" applyFont="1" applyFill="1" applyBorder="1"/>
    <xf numFmtId="0" fontId="88" fillId="0" borderId="0" xfId="0" applyFont="1"/>
    <xf numFmtId="0" fontId="88" fillId="0" borderId="0" xfId="0" applyFont="1" applyBorder="1"/>
    <xf numFmtId="0" fontId="89" fillId="0" borderId="0" xfId="2" applyNumberFormat="1" applyFont="1" applyAlignment="1">
      <alignment horizontal="left" vertical="center"/>
    </xf>
    <xf numFmtId="0" fontId="36" fillId="0" borderId="34" xfId="6" applyNumberFormat="1" applyFont="1" applyBorder="1"/>
    <xf numFmtId="0" fontId="36" fillId="0" borderId="41" xfId="6" applyNumberFormat="1" applyFont="1" applyBorder="1"/>
    <xf numFmtId="0" fontId="21" fillId="0" borderId="43" xfId="6" applyFont="1" applyBorder="1" applyAlignment="1">
      <alignment vertical="center" wrapText="1"/>
    </xf>
    <xf numFmtId="0" fontId="23" fillId="4" borderId="43" xfId="6" applyNumberFormat="1" applyFont="1" applyFill="1" applyBorder="1"/>
    <xf numFmtId="0" fontId="44" fillId="3" borderId="43" xfId="6" applyNumberFormat="1" applyFont="1" applyFill="1" applyBorder="1"/>
    <xf numFmtId="0" fontId="20" fillId="0" borderId="86" xfId="6" applyFont="1" applyBorder="1" applyAlignment="1">
      <alignment horizontal="center" vertical="center" wrapText="1"/>
    </xf>
    <xf numFmtId="0" fontId="36" fillId="0" borderId="28" xfId="6" applyNumberFormat="1" applyFont="1" applyBorder="1"/>
    <xf numFmtId="0" fontId="36" fillId="0" borderId="32" xfId="6" applyNumberFormat="1" applyFont="1" applyBorder="1"/>
    <xf numFmtId="0" fontId="36" fillId="0" borderId="42" xfId="6" applyNumberFormat="1" applyFont="1" applyBorder="1"/>
    <xf numFmtId="0" fontId="21" fillId="0" borderId="17" xfId="6" applyFont="1" applyBorder="1" applyAlignment="1">
      <alignment vertical="center" wrapText="1"/>
    </xf>
    <xf numFmtId="164" fontId="44" fillId="0" borderId="3" xfId="6" applyNumberFormat="1" applyFont="1" applyFill="1" applyBorder="1"/>
    <xf numFmtId="0" fontId="31" fillId="0" borderId="3" xfId="6" applyFont="1" applyBorder="1" applyAlignment="1">
      <alignment wrapText="1"/>
    </xf>
    <xf numFmtId="0" fontId="31" fillId="0" borderId="19" xfId="6" applyNumberFormat="1" applyFont="1" applyBorder="1"/>
    <xf numFmtId="0" fontId="67" fillId="0" borderId="25" xfId="0" applyFont="1" applyFill="1" applyBorder="1" applyAlignment="1">
      <alignment horizontal="center" wrapText="1"/>
    </xf>
    <xf numFmtId="0" fontId="67" fillId="0" borderId="4" xfId="0" applyFont="1" applyBorder="1" applyAlignment="1">
      <alignment horizontal="center" wrapText="1"/>
    </xf>
    <xf numFmtId="0" fontId="67" fillId="0" borderId="25" xfId="0" applyFont="1" applyBorder="1" applyAlignment="1">
      <alignment horizontal="center" wrapText="1"/>
    </xf>
    <xf numFmtId="0" fontId="67" fillId="0" borderId="46" xfId="0" applyFont="1" applyBorder="1" applyAlignment="1">
      <alignment horizontal="center" wrapText="1"/>
    </xf>
    <xf numFmtId="0" fontId="19" fillId="0" borderId="22" xfId="6" applyNumberFormat="1" applyFont="1" applyBorder="1" applyAlignment="1">
      <alignment horizontal="center"/>
    </xf>
    <xf numFmtId="0" fontId="37" fillId="0" borderId="3" xfId="0" applyFont="1" applyBorder="1" applyAlignment="1">
      <alignment vertical="center" wrapText="1"/>
    </xf>
    <xf numFmtId="0" fontId="19" fillId="0" borderId="21" xfId="6" applyFont="1" applyBorder="1" applyAlignment="1">
      <alignment vertical="center" wrapText="1"/>
    </xf>
    <xf numFmtId="0" fontId="19" fillId="0" borderId="3" xfId="6" applyFont="1" applyBorder="1" applyAlignment="1">
      <alignment vertical="center" wrapText="1"/>
    </xf>
    <xf numFmtId="0" fontId="19" fillId="0" borderId="3" xfId="6" applyFont="1" applyFill="1" applyBorder="1" applyAlignment="1">
      <alignment vertical="center" wrapText="1"/>
    </xf>
    <xf numFmtId="0" fontId="19" fillId="0" borderId="22" xfId="6" applyFont="1" applyBorder="1" applyAlignment="1">
      <alignment wrapText="1"/>
    </xf>
    <xf numFmtId="0" fontId="19" fillId="0" borderId="25" xfId="6" applyFont="1" applyBorder="1" applyAlignment="1">
      <alignment vertical="center" wrapText="1"/>
    </xf>
    <xf numFmtId="0" fontId="19" fillId="0" borderId="25" xfId="6" applyFont="1" applyBorder="1" applyAlignment="1">
      <alignment horizontal="center" vertical="center" wrapText="1"/>
    </xf>
    <xf numFmtId="0" fontId="19" fillId="0" borderId="4" xfId="6" applyFont="1" applyBorder="1" applyAlignment="1">
      <alignment horizontal="center" vertical="center" wrapText="1"/>
    </xf>
    <xf numFmtId="0" fontId="19" fillId="0" borderId="5" xfId="6" applyFont="1" applyBorder="1" applyAlignment="1">
      <alignment horizontal="center" vertical="center" wrapText="1"/>
    </xf>
    <xf numFmtId="0" fontId="19" fillId="2" borderId="25" xfId="6" applyFont="1" applyFill="1" applyBorder="1" applyAlignment="1">
      <alignment horizontal="center" vertical="center" wrapText="1"/>
    </xf>
    <xf numFmtId="0" fontId="67" fillId="0" borderId="20" xfId="6" applyFont="1" applyBorder="1" applyAlignment="1">
      <alignment vertical="center" wrapText="1"/>
    </xf>
    <xf numFmtId="0" fontId="67" fillId="0" borderId="21" xfId="6" applyFont="1" applyBorder="1" applyAlignment="1">
      <alignment horizontal="center" vertical="center" wrapText="1"/>
    </xf>
    <xf numFmtId="0" fontId="31" fillId="0" borderId="20" xfId="6" applyFont="1" applyBorder="1" applyAlignment="1">
      <alignment vertical="center" wrapText="1"/>
    </xf>
    <xf numFmtId="0" fontId="31" fillId="0" borderId="21" xfId="6" applyFont="1" applyBorder="1" applyAlignment="1">
      <alignment horizontal="center" vertical="center" wrapText="1"/>
    </xf>
    <xf numFmtId="0" fontId="31" fillId="0" borderId="36" xfId="6" applyFont="1" applyBorder="1" applyAlignment="1">
      <alignment horizontal="center" vertical="center" wrapText="1"/>
    </xf>
    <xf numFmtId="0" fontId="31" fillId="0" borderId="22" xfId="6" applyFont="1" applyBorder="1" applyAlignment="1">
      <alignment horizontal="center" vertical="center" wrapText="1"/>
    </xf>
    <xf numFmtId="0" fontId="31" fillId="0" borderId="15" xfId="6" applyFont="1" applyBorder="1" applyAlignment="1">
      <alignment horizontal="center" vertical="center" wrapText="1"/>
    </xf>
    <xf numFmtId="0" fontId="31" fillId="0" borderId="20" xfId="6" applyFont="1" applyBorder="1" applyAlignment="1">
      <alignment horizontal="center" vertical="center" wrapText="1"/>
    </xf>
    <xf numFmtId="0" fontId="31" fillId="2" borderId="3" xfId="6" applyFont="1" applyFill="1" applyBorder="1" applyAlignment="1">
      <alignment horizontal="center" vertical="center" wrapText="1"/>
    </xf>
    <xf numFmtId="0" fontId="31" fillId="0" borderId="22" xfId="6" applyFont="1" applyFill="1" applyBorder="1" applyAlignment="1">
      <alignment horizontal="center" vertical="center" wrapText="1"/>
    </xf>
    <xf numFmtId="167" fontId="44" fillId="0" borderId="36" xfId="0" applyNumberFormat="1" applyFont="1" applyFill="1" applyBorder="1"/>
    <xf numFmtId="167" fontId="44" fillId="0" borderId="27" xfId="0" applyNumberFormat="1" applyFont="1" applyFill="1" applyBorder="1"/>
    <xf numFmtId="167" fontId="44" fillId="0" borderId="26" xfId="0" applyNumberFormat="1" applyFont="1" applyFill="1" applyBorder="1"/>
    <xf numFmtId="167" fontId="44" fillId="0" borderId="15" xfId="0" applyNumberFormat="1" applyFont="1" applyFill="1" applyBorder="1"/>
    <xf numFmtId="0" fontId="26" fillId="0" borderId="36" xfId="0" applyFont="1" applyFill="1" applyBorder="1"/>
    <xf numFmtId="0" fontId="26" fillId="0" borderId="27" xfId="0" applyFont="1" applyFill="1" applyBorder="1"/>
    <xf numFmtId="0" fontId="26" fillId="0" borderId="26" xfId="0" applyFont="1" applyFill="1" applyBorder="1"/>
    <xf numFmtId="0" fontId="26" fillId="0" borderId="15" xfId="0" applyFont="1" applyFill="1" applyBorder="1"/>
    <xf numFmtId="0" fontId="44" fillId="0" borderId="27" xfId="0" applyNumberFormat="1" applyFont="1" applyFill="1" applyBorder="1"/>
    <xf numFmtId="0" fontId="44" fillId="0" borderId="26" xfId="0" applyNumberFormat="1" applyFont="1" applyFill="1" applyBorder="1"/>
    <xf numFmtId="0" fontId="44" fillId="0" borderId="36" xfId="0" applyNumberFormat="1" applyFont="1" applyFill="1" applyBorder="1"/>
    <xf numFmtId="0" fontId="44" fillId="0" borderId="15" xfId="0" applyNumberFormat="1" applyFont="1" applyFill="1" applyBorder="1"/>
    <xf numFmtId="0" fontId="20" fillId="0" borderId="5" xfId="6" applyFont="1" applyBorder="1" applyAlignment="1">
      <alignment horizontal="center" vertical="center" wrapText="1"/>
    </xf>
    <xf numFmtId="0" fontId="20" fillId="0" borderId="4" xfId="6" applyFont="1" applyBorder="1" applyAlignment="1">
      <alignment horizontal="center" vertical="center" wrapText="1"/>
    </xf>
    <xf numFmtId="0" fontId="20" fillId="0" borderId="36" xfId="6" applyFont="1" applyBorder="1" applyAlignment="1">
      <alignment horizontal="center" vertical="center" wrapText="1"/>
    </xf>
    <xf numFmtId="0" fontId="20" fillId="2" borderId="25" xfId="6" applyFont="1" applyFill="1" applyBorder="1" applyAlignment="1">
      <alignment horizontal="center" vertical="center" wrapText="1"/>
    </xf>
    <xf numFmtId="0" fontId="20" fillId="0" borderId="22" xfId="6" applyFont="1" applyBorder="1" applyAlignment="1">
      <alignment vertical="center" wrapText="1"/>
    </xf>
    <xf numFmtId="0" fontId="20" fillId="0" borderId="3" xfId="6" applyFont="1" applyFill="1" applyBorder="1" applyAlignment="1">
      <alignment vertical="center" wrapText="1"/>
    </xf>
    <xf numFmtId="0" fontId="20" fillId="0" borderId="22" xfId="6" applyFont="1" applyFill="1" applyBorder="1" applyAlignment="1">
      <alignment vertical="center" wrapText="1"/>
    </xf>
    <xf numFmtId="167" fontId="21" fillId="0" borderId="0" xfId="6" applyNumberFormat="1" applyFont="1" applyFill="1" applyBorder="1" applyAlignment="1">
      <alignment horizontal="right"/>
    </xf>
    <xf numFmtId="0" fontId="28" fillId="3" borderId="0" xfId="6" applyNumberFormat="1" applyFont="1" applyFill="1" applyBorder="1" applyAlignment="1">
      <alignment horizontal="right"/>
    </xf>
    <xf numFmtId="0" fontId="28" fillId="3" borderId="0" xfId="6" applyNumberFormat="1" applyFont="1" applyFill="1" applyBorder="1" applyAlignment="1"/>
    <xf numFmtId="0" fontId="27" fillId="3" borderId="0" xfId="6" applyFont="1" applyFill="1"/>
    <xf numFmtId="0" fontId="35" fillId="0" borderId="0" xfId="6" applyNumberFormat="1" applyFont="1"/>
    <xf numFmtId="0" fontId="23" fillId="0" borderId="0" xfId="6" applyNumberFormat="1" applyFont="1" applyFill="1" applyBorder="1" applyAlignment="1">
      <alignment horizontal="center" wrapText="1" shrinkToFit="1"/>
    </xf>
    <xf numFmtId="0" fontId="22" fillId="0" borderId="54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22" fillId="0" borderId="7" xfId="0" applyFont="1" applyBorder="1" applyAlignment="1">
      <alignment horizontal="left" vertical="center" wrapText="1"/>
    </xf>
    <xf numFmtId="0" fontId="22" fillId="0" borderId="54" xfId="0" applyFont="1" applyBorder="1" applyAlignment="1">
      <alignment vertical="center" wrapText="1"/>
    </xf>
    <xf numFmtId="0" fontId="67" fillId="0" borderId="25" xfId="0" applyFont="1" applyBorder="1" applyAlignment="1"/>
    <xf numFmtId="0" fontId="67" fillId="0" borderId="24" xfId="0" applyFont="1" applyBorder="1" applyAlignment="1"/>
    <xf numFmtId="0" fontId="67" fillId="0" borderId="23" xfId="0" applyFont="1" applyBorder="1" applyAlignment="1"/>
    <xf numFmtId="0" fontId="22" fillId="0" borderId="86" xfId="0" applyFont="1" applyBorder="1" applyAlignment="1">
      <alignment vertical="center" wrapText="1"/>
    </xf>
    <xf numFmtId="0" fontId="22" fillId="0" borderId="54" xfId="0" applyFont="1" applyBorder="1" applyAlignment="1">
      <alignment horizontal="left" vertical="center" wrapText="1"/>
    </xf>
    <xf numFmtId="0" fontId="19" fillId="0" borderId="67" xfId="12" applyFont="1" applyFill="1" applyBorder="1" applyAlignment="1">
      <alignment horizontal="center" vertical="center" wrapText="1"/>
    </xf>
    <xf numFmtId="0" fontId="19" fillId="0" borderId="36" xfId="12" applyFont="1" applyFill="1" applyBorder="1" applyAlignment="1">
      <alignment horizontal="center" vertical="center" wrapText="1"/>
    </xf>
    <xf numFmtId="0" fontId="19" fillId="0" borderId="65" xfId="12" applyFont="1" applyFill="1" applyBorder="1" applyAlignment="1">
      <alignment horizontal="center" vertical="center" wrapText="1"/>
    </xf>
    <xf numFmtId="0" fontId="48" fillId="0" borderId="23" xfId="0" applyFont="1" applyBorder="1" applyAlignment="1">
      <alignment horizontal="right" vertical="center"/>
    </xf>
    <xf numFmtId="0" fontId="31" fillId="0" borderId="25" xfId="6" applyFont="1" applyBorder="1" applyAlignment="1">
      <alignment vertical="center" wrapText="1"/>
    </xf>
    <xf numFmtId="0" fontId="20" fillId="0" borderId="65" xfId="6" applyFont="1" applyBorder="1" applyAlignment="1">
      <alignment horizontal="center" vertical="center" wrapText="1"/>
    </xf>
    <xf numFmtId="0" fontId="20" fillId="5" borderId="25" xfId="6" applyFont="1" applyFill="1" applyBorder="1" applyAlignment="1">
      <alignment horizontal="center" vertical="center" wrapText="1"/>
    </xf>
    <xf numFmtId="0" fontId="67" fillId="0" borderId="25" xfId="0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0" fontId="67" fillId="0" borderId="25" xfId="0" applyFont="1" applyBorder="1" applyAlignment="1">
      <alignment horizontal="center" vertical="center" wrapText="1"/>
    </xf>
    <xf numFmtId="0" fontId="37" fillId="0" borderId="25" xfId="0" applyFont="1" applyBorder="1" applyAlignment="1">
      <alignment vertical="center" wrapText="1"/>
    </xf>
    <xf numFmtId="169" fontId="66" fillId="6" borderId="7" xfId="6" quotePrefix="1" applyNumberFormat="1" applyFont="1" applyFill="1" applyBorder="1" applyAlignment="1">
      <alignment horizontal="right"/>
    </xf>
    <xf numFmtId="0" fontId="37" fillId="0" borderId="22" xfId="0" applyFont="1" applyBorder="1" applyAlignment="1">
      <alignment vertical="center" wrapText="1"/>
    </xf>
    <xf numFmtId="0" fontId="31" fillId="0" borderId="0" xfId="0" applyFont="1" applyBorder="1" applyAlignment="1">
      <alignment horizontal="center"/>
    </xf>
    <xf numFmtId="0" fontId="18" fillId="0" borderId="22" xfId="0" applyFont="1" applyBorder="1" applyAlignment="1"/>
    <xf numFmtId="0" fontId="18" fillId="0" borderId="22" xfId="0" applyFont="1" applyBorder="1" applyAlignment="1">
      <alignment wrapText="1"/>
    </xf>
    <xf numFmtId="0" fontId="18" fillId="0" borderId="22" xfId="0" applyFont="1" applyBorder="1" applyAlignment="1">
      <alignment horizontal="left" vertical="center" wrapText="1"/>
    </xf>
    <xf numFmtId="0" fontId="20" fillId="0" borderId="3" xfId="6" applyFont="1" applyFill="1" applyBorder="1" applyAlignment="1">
      <alignment horizontal="center" vertical="center" wrapText="1"/>
    </xf>
    <xf numFmtId="0" fontId="20" fillId="6" borderId="3" xfId="6" applyFont="1" applyFill="1" applyBorder="1" applyAlignment="1">
      <alignment horizontal="center" vertical="center" wrapText="1"/>
    </xf>
    <xf numFmtId="0" fontId="20" fillId="0" borderId="19" xfId="6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67" fillId="0" borderId="72" xfId="0" applyFont="1" applyBorder="1" applyAlignment="1">
      <alignment vertical="center"/>
    </xf>
    <xf numFmtId="0" fontId="18" fillId="0" borderId="91" xfId="0" applyFont="1" applyBorder="1" applyAlignment="1">
      <alignment vertical="center"/>
    </xf>
    <xf numFmtId="0" fontId="67" fillId="0" borderId="46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21" fillId="0" borderId="6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67" fillId="0" borderId="71" xfId="0" applyFont="1" applyBorder="1" applyAlignment="1">
      <alignment vertical="center"/>
    </xf>
    <xf numFmtId="0" fontId="18" fillId="0" borderId="81" xfId="0" applyFont="1" applyBorder="1" applyAlignment="1">
      <alignment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 wrapText="1"/>
    </xf>
    <xf numFmtId="1" fontId="70" fillId="0" borderId="0" xfId="0" applyNumberFormat="1" applyFont="1" applyBorder="1"/>
    <xf numFmtId="49" fontId="44" fillId="11" borderId="6" xfId="0" applyNumberFormat="1" applyFont="1" applyFill="1" applyBorder="1" applyAlignment="1">
      <alignment horizontal="right"/>
    </xf>
    <xf numFmtId="0" fontId="59" fillId="11" borderId="23" xfId="0" applyNumberFormat="1" applyFont="1" applyFill="1" applyBorder="1"/>
    <xf numFmtId="0" fontId="36" fillId="11" borderId="23" xfId="0" applyFont="1" applyFill="1" applyBorder="1"/>
    <xf numFmtId="167" fontId="36" fillId="11" borderId="0" xfId="0" applyNumberFormat="1" applyFont="1" applyFill="1" applyBorder="1"/>
    <xf numFmtId="167" fontId="36" fillId="11" borderId="7" xfId="0" applyNumberFormat="1" applyFont="1" applyFill="1" applyBorder="1"/>
    <xf numFmtId="49" fontId="44" fillId="0" borderId="8" xfId="6" applyNumberFormat="1" applyFont="1" applyBorder="1" applyAlignment="1">
      <alignment horizontal="right"/>
    </xf>
    <xf numFmtId="0" fontId="2" fillId="0" borderId="0" xfId="6" applyFont="1"/>
    <xf numFmtId="0" fontId="66" fillId="0" borderId="0" xfId="6" applyFont="1" applyFill="1"/>
    <xf numFmtId="0" fontId="2" fillId="0" borderId="0" xfId="6" applyFont="1" applyFill="1" applyAlignment="1">
      <alignment horizontal="left" vertical="top"/>
    </xf>
    <xf numFmtId="0" fontId="36" fillId="0" borderId="0" xfId="6" applyFont="1" applyFill="1"/>
    <xf numFmtId="0" fontId="90" fillId="0" borderId="0" xfId="0" applyFont="1" applyAlignment="1">
      <alignment vertical="center"/>
    </xf>
    <xf numFmtId="0" fontId="9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2" applyNumberFormat="1" applyFont="1" applyFill="1" applyBorder="1" applyAlignment="1">
      <alignment horizontal="left" vertical="top"/>
    </xf>
    <xf numFmtId="0" fontId="5" fillId="0" borderId="23" xfId="0" applyFont="1" applyFill="1" applyBorder="1" applyAlignment="1">
      <alignment wrapText="1"/>
    </xf>
    <xf numFmtId="49" fontId="44" fillId="0" borderId="71" xfId="0" applyNumberFormat="1" applyFont="1" applyFill="1" applyBorder="1"/>
    <xf numFmtId="0" fontId="44" fillId="0" borderId="21" xfId="0" applyFont="1" applyFill="1" applyBorder="1" applyAlignment="1">
      <alignment vertical="top" wrapText="1"/>
    </xf>
    <xf numFmtId="49" fontId="44" fillId="0" borderId="74" xfId="0" applyNumberFormat="1" applyFont="1" applyFill="1" applyBorder="1"/>
    <xf numFmtId="0" fontId="44" fillId="0" borderId="61" xfId="0" applyFont="1" applyFill="1" applyBorder="1"/>
    <xf numFmtId="167" fontId="46" fillId="0" borderId="66" xfId="0" applyNumberFormat="1" applyFont="1" applyFill="1" applyBorder="1"/>
    <xf numFmtId="0" fontId="46" fillId="0" borderId="16" xfId="0" applyFont="1" applyFill="1" applyBorder="1"/>
    <xf numFmtId="49" fontId="46" fillId="0" borderId="3" xfId="0" applyNumberFormat="1" applyFont="1" applyFill="1" applyBorder="1"/>
    <xf numFmtId="0" fontId="46" fillId="2" borderId="3" xfId="0" applyFont="1" applyFill="1" applyBorder="1"/>
    <xf numFmtId="167" fontId="46" fillId="0" borderId="9" xfId="0" applyNumberFormat="1" applyFont="1" applyFill="1" applyBorder="1"/>
    <xf numFmtId="0" fontId="46" fillId="2" borderId="24" xfId="0" applyFont="1" applyFill="1" applyBorder="1"/>
    <xf numFmtId="0" fontId="46" fillId="0" borderId="9" xfId="0" applyFont="1" applyFill="1" applyBorder="1"/>
    <xf numFmtId="167" fontId="46" fillId="0" borderId="10" xfId="0" applyNumberFormat="1" applyFont="1" applyFill="1" applyBorder="1"/>
    <xf numFmtId="49" fontId="46" fillId="0" borderId="8" xfId="0" applyNumberFormat="1" applyFont="1" applyFill="1" applyBorder="1"/>
    <xf numFmtId="0" fontId="74" fillId="0" borderId="3" xfId="0" applyFont="1" applyFill="1" applyBorder="1"/>
    <xf numFmtId="167" fontId="68" fillId="0" borderId="21" xfId="6" applyNumberFormat="1" applyFont="1" applyBorder="1"/>
    <xf numFmtId="167" fontId="68" fillId="0" borderId="3" xfId="6" applyNumberFormat="1" applyFont="1" applyBorder="1"/>
    <xf numFmtId="167" fontId="68" fillId="6" borderId="22" xfId="6" applyNumberFormat="1" applyFont="1" applyFill="1" applyBorder="1"/>
    <xf numFmtId="0" fontId="68" fillId="0" borderId="22" xfId="6" applyFont="1" applyBorder="1"/>
    <xf numFmtId="167" fontId="68" fillId="6" borderId="3" xfId="6" applyNumberFormat="1" applyFont="1" applyFill="1" applyBorder="1"/>
    <xf numFmtId="0" fontId="46" fillId="0" borderId="21" xfId="6" applyNumberFormat="1" applyFont="1" applyFill="1" applyBorder="1"/>
    <xf numFmtId="0" fontId="46" fillId="0" borderId="3" xfId="6" applyNumberFormat="1" applyFont="1" applyFill="1" applyBorder="1"/>
    <xf numFmtId="0" fontId="36" fillId="0" borderId="6" xfId="0" applyFont="1" applyFill="1" applyBorder="1" applyAlignment="1">
      <alignment vertical="center"/>
    </xf>
    <xf numFmtId="0" fontId="49" fillId="0" borderId="25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vertical="center"/>
    </xf>
    <xf numFmtId="0" fontId="49" fillId="0" borderId="4" xfId="0" applyFont="1" applyFill="1" applyBorder="1" applyAlignment="1">
      <alignment horizontal="right" vertical="center"/>
    </xf>
    <xf numFmtId="0" fontId="49" fillId="0" borderId="25" xfId="0" applyFont="1" applyFill="1" applyBorder="1" applyAlignment="1">
      <alignment horizontal="right" vertical="center"/>
    </xf>
    <xf numFmtId="0" fontId="36" fillId="0" borderId="8" xfId="0" applyFont="1" applyFill="1" applyBorder="1" applyAlignment="1">
      <alignment vertical="center"/>
    </xf>
    <xf numFmtId="0" fontId="49" fillId="0" borderId="23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/>
    </xf>
    <xf numFmtId="0" fontId="49" fillId="0" borderId="24" xfId="0" applyFont="1" applyFill="1" applyBorder="1" applyAlignment="1">
      <alignment horizontal="right" vertical="center"/>
    </xf>
    <xf numFmtId="0" fontId="48" fillId="0" borderId="25" xfId="0" applyFont="1" applyFill="1" applyBorder="1" applyAlignment="1">
      <alignment horizontal="right" vertical="center"/>
    </xf>
    <xf numFmtId="0" fontId="48" fillId="0" borderId="23" xfId="0" applyFont="1" applyFill="1" applyBorder="1" applyAlignment="1">
      <alignment horizontal="right" vertical="center"/>
    </xf>
    <xf numFmtId="0" fontId="20" fillId="0" borderId="22" xfId="6" applyFont="1" applyFill="1" applyBorder="1" applyAlignment="1">
      <alignment horizontal="center" vertical="center" wrapText="1"/>
    </xf>
    <xf numFmtId="0" fontId="59" fillId="5" borderId="15" xfId="6" applyFont="1" applyFill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48" fillId="0" borderId="0" xfId="0" applyFont="1" applyBorder="1" applyAlignment="1">
      <alignment vertical="center"/>
    </xf>
    <xf numFmtId="0" fontId="31" fillId="0" borderId="46" xfId="0" applyFont="1" applyFill="1" applyBorder="1" applyAlignment="1">
      <alignment horizontal="right" vertical="center" wrapText="1"/>
    </xf>
    <xf numFmtId="0" fontId="31" fillId="0" borderId="4" xfId="0" applyFont="1" applyFill="1" applyBorder="1" applyAlignment="1">
      <alignment horizontal="right" vertical="center" wrapText="1"/>
    </xf>
    <xf numFmtId="0" fontId="31" fillId="0" borderId="6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8" xfId="0" applyFont="1" applyFill="1" applyBorder="1" applyAlignment="1">
      <alignment horizontal="right" vertical="center" wrapText="1"/>
    </xf>
    <xf numFmtId="0" fontId="31" fillId="0" borderId="9" xfId="0" applyFont="1" applyFill="1" applyBorder="1" applyAlignment="1">
      <alignment horizontal="right" vertical="center" wrapText="1"/>
    </xf>
    <xf numFmtId="0" fontId="1" fillId="0" borderId="23" xfId="0" applyNumberFormat="1" applyFont="1" applyFill="1" applyBorder="1"/>
    <xf numFmtId="0" fontId="18" fillId="0" borderId="22" xfId="0" applyFont="1" applyFill="1" applyBorder="1" applyAlignment="1"/>
    <xf numFmtId="0" fontId="1" fillId="11" borderId="23" xfId="0" applyFont="1" applyFill="1" applyBorder="1" applyAlignment="1">
      <alignment wrapText="1"/>
    </xf>
    <xf numFmtId="167" fontId="44" fillId="0" borderId="26" xfId="0" applyNumberFormat="1" applyFont="1" applyFill="1" applyBorder="1" applyAlignment="1">
      <alignment wrapText="1"/>
    </xf>
    <xf numFmtId="167" fontId="1" fillId="11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167" fontId="1" fillId="0" borderId="0" xfId="0" applyNumberFormat="1" applyFont="1" applyFill="1" applyBorder="1" applyAlignment="1">
      <alignment wrapText="1"/>
    </xf>
    <xf numFmtId="0" fontId="1" fillId="11" borderId="0" xfId="0" applyFont="1" applyFill="1" applyBorder="1"/>
    <xf numFmtId="0" fontId="44" fillId="0" borderId="39" xfId="0" applyFont="1" applyFill="1" applyBorder="1"/>
    <xf numFmtId="0" fontId="1" fillId="11" borderId="23" xfId="0" applyNumberFormat="1" applyFont="1" applyFill="1" applyBorder="1"/>
    <xf numFmtId="167" fontId="44" fillId="0" borderId="9" xfId="0" applyNumberFormat="1" applyFont="1" applyFill="1" applyBorder="1" applyAlignment="1">
      <alignment wrapText="1"/>
    </xf>
    <xf numFmtId="0" fontId="19" fillId="0" borderId="5" xfId="6" applyFont="1" applyBorder="1" applyAlignment="1">
      <alignment vertical="center"/>
    </xf>
    <xf numFmtId="167" fontId="44" fillId="0" borderId="0" xfId="0" applyNumberFormat="1" applyFont="1" applyFill="1" applyBorder="1" applyAlignment="1">
      <alignment wrapText="1"/>
    </xf>
    <xf numFmtId="167" fontId="44" fillId="0" borderId="4" xfId="0" applyNumberFormat="1" applyFont="1" applyFill="1" applyBorder="1" applyAlignment="1">
      <alignment wrapText="1"/>
    </xf>
    <xf numFmtId="167" fontId="44" fillId="0" borderId="27" xfId="0" applyNumberFormat="1" applyFont="1" applyFill="1" applyBorder="1" applyAlignment="1">
      <alignment wrapText="1"/>
    </xf>
    <xf numFmtId="167" fontId="44" fillId="0" borderId="65" xfId="0" applyNumberFormat="1" applyFont="1" applyFill="1" applyBorder="1" applyAlignment="1">
      <alignment wrapText="1"/>
    </xf>
    <xf numFmtId="167" fontId="44" fillId="0" borderId="66" xfId="0" applyNumberFormat="1" applyFont="1" applyFill="1" applyBorder="1" applyAlignment="1">
      <alignment wrapText="1"/>
    </xf>
    <xf numFmtId="167" fontId="44" fillId="0" borderId="36" xfId="0" applyNumberFormat="1" applyFont="1" applyFill="1" applyBorder="1" applyAlignment="1">
      <alignment wrapText="1"/>
    </xf>
    <xf numFmtId="167" fontId="44" fillId="0" borderId="39" xfId="0" applyNumberFormat="1" applyFont="1" applyFill="1" applyBorder="1" applyAlignment="1">
      <alignment wrapText="1"/>
    </xf>
    <xf numFmtId="0" fontId="31" fillId="0" borderId="0" xfId="0" applyFont="1"/>
    <xf numFmtId="0" fontId="59" fillId="0" borderId="0" xfId="0" applyFont="1" applyFill="1" applyBorder="1" applyAlignment="1">
      <alignment horizontal="right" wrapText="1"/>
    </xf>
    <xf numFmtId="0" fontId="44" fillId="0" borderId="21" xfId="0" applyFont="1" applyFill="1" applyBorder="1" applyAlignment="1">
      <alignment wrapText="1"/>
    </xf>
    <xf numFmtId="0" fontId="44" fillId="0" borderId="4" xfId="0" applyFont="1" applyFill="1" applyBorder="1"/>
    <xf numFmtId="0" fontId="44" fillId="0" borderId="4" xfId="0" applyNumberFormat="1" applyFont="1" applyFill="1" applyBorder="1"/>
    <xf numFmtId="0" fontId="44" fillId="0" borderId="9" xfId="0" applyFont="1" applyFill="1" applyBorder="1"/>
    <xf numFmtId="0" fontId="44" fillId="0" borderId="9" xfId="0" applyNumberFormat="1" applyFont="1" applyFill="1" applyBorder="1"/>
    <xf numFmtId="0" fontId="44" fillId="0" borderId="0" xfId="0" applyFont="1" applyFill="1" applyBorder="1" applyAlignment="1">
      <alignment wrapText="1"/>
    </xf>
    <xf numFmtId="0" fontId="44" fillId="0" borderId="0" xfId="0" applyNumberFormat="1" applyFont="1" applyFill="1" applyBorder="1"/>
    <xf numFmtId="0" fontId="44" fillId="0" borderId="3" xfId="0" applyFont="1" applyFill="1" applyBorder="1"/>
    <xf numFmtId="0" fontId="1" fillId="0" borderId="23" xfId="0" applyFont="1" applyFill="1" applyBorder="1" applyAlignment="1">
      <alignment wrapText="1"/>
    </xf>
    <xf numFmtId="0" fontId="44" fillId="0" borderId="25" xfId="0" applyFont="1" applyFill="1" applyBorder="1"/>
    <xf numFmtId="0" fontId="44" fillId="0" borderId="24" xfId="0" applyFont="1" applyFill="1" applyBorder="1"/>
    <xf numFmtId="0" fontId="44" fillId="0" borderId="23" xfId="0" applyFont="1" applyFill="1" applyBorder="1"/>
    <xf numFmtId="0" fontId="44" fillId="0" borderId="4" xfId="0" applyFont="1" applyFill="1" applyBorder="1" applyAlignment="1">
      <alignment wrapText="1"/>
    </xf>
    <xf numFmtId="167" fontId="44" fillId="0" borderId="16" xfId="0" applyNumberFormat="1" applyFont="1" applyFill="1" applyBorder="1"/>
    <xf numFmtId="167" fontId="44" fillId="0" borderId="66" xfId="0" applyNumberFormat="1" applyFont="1" applyFill="1" applyBorder="1"/>
    <xf numFmtId="0" fontId="44" fillId="0" borderId="16" xfId="0" applyFont="1" applyFill="1" applyBorder="1"/>
    <xf numFmtId="0" fontId="44" fillId="0" borderId="66" xfId="0" applyFont="1" applyFill="1" applyBorder="1"/>
    <xf numFmtId="167" fontId="44" fillId="0" borderId="39" xfId="0" applyNumberFormat="1" applyFont="1" applyFill="1" applyBorder="1"/>
    <xf numFmtId="0" fontId="44" fillId="0" borderId="16" xfId="0" applyNumberFormat="1" applyFont="1" applyFill="1" applyBorder="1"/>
    <xf numFmtId="0" fontId="44" fillId="0" borderId="39" xfId="0" applyNumberFormat="1" applyFont="1" applyFill="1" applyBorder="1"/>
    <xf numFmtId="0" fontId="44" fillId="0" borderId="66" xfId="0" applyNumberFormat="1" applyFont="1" applyFill="1" applyBorder="1"/>
    <xf numFmtId="0" fontId="44" fillId="0" borderId="65" xfId="0" applyNumberFormat="1" applyFont="1" applyFill="1" applyBorder="1"/>
    <xf numFmtId="167" fontId="27" fillId="0" borderId="0" xfId="6" applyNumberFormat="1" applyFont="1" applyFill="1" applyBorder="1"/>
    <xf numFmtId="0" fontId="27" fillId="0" borderId="0" xfId="0" applyFont="1"/>
    <xf numFmtId="167" fontId="27" fillId="0" borderId="0" xfId="6" applyNumberFormat="1" applyFont="1" applyFill="1" applyBorder="1" applyAlignment="1">
      <alignment horizontal="right" wrapText="1"/>
    </xf>
    <xf numFmtId="0" fontId="10" fillId="0" borderId="0" xfId="2" applyNumberFormat="1" applyFont="1" applyBorder="1" applyAlignment="1">
      <alignment horizontal="left" vertical="center"/>
    </xf>
    <xf numFmtId="0" fontId="36" fillId="0" borderId="49" xfId="6" applyFont="1" applyBorder="1"/>
    <xf numFmtId="0" fontId="36" fillId="0" borderId="76" xfId="6" applyFont="1" applyBorder="1"/>
    <xf numFmtId="0" fontId="36" fillId="0" borderId="13" xfId="6" applyFont="1" applyBorder="1"/>
    <xf numFmtId="0" fontId="95" fillId="0" borderId="0" xfId="1" applyNumberFormat="1" applyFont="1" applyBorder="1" applyAlignment="1">
      <alignment horizontal="left" vertical="center"/>
    </xf>
    <xf numFmtId="0" fontId="96" fillId="0" borderId="0" xfId="1" applyNumberFormat="1" applyFont="1" applyBorder="1" applyAlignment="1">
      <alignment horizontal="left" vertical="center"/>
    </xf>
    <xf numFmtId="0" fontId="95" fillId="0" borderId="0" xfId="2" applyNumberFormat="1" applyFont="1" applyFill="1" applyBorder="1" applyAlignment="1">
      <alignment horizontal="left" vertical="center"/>
    </xf>
    <xf numFmtId="0" fontId="96" fillId="0" borderId="0" xfId="2" applyNumberFormat="1" applyFont="1" applyBorder="1" applyAlignment="1">
      <alignment horizontal="left" vertical="center"/>
    </xf>
    <xf numFmtId="0" fontId="19" fillId="0" borderId="0" xfId="1" applyNumberFormat="1" applyFont="1" applyFill="1" applyBorder="1" applyAlignment="1">
      <alignment horizontal="left" vertical="center" wrapText="1"/>
    </xf>
    <xf numFmtId="0" fontId="18" fillId="0" borderId="0" xfId="2" applyNumberFormat="1" applyFont="1" applyFill="1" applyBorder="1" applyAlignment="1">
      <alignment horizontal="left" vertical="center"/>
    </xf>
    <xf numFmtId="0" fontId="18" fillId="0" borderId="0" xfId="6" applyFont="1"/>
    <xf numFmtId="0" fontId="18" fillId="0" borderId="0" xfId="2" applyNumberFormat="1" applyFont="1" applyBorder="1" applyAlignment="1">
      <alignment horizontal="left" vertical="center"/>
    </xf>
    <xf numFmtId="0" fontId="8" fillId="0" borderId="0" xfId="2" applyNumberFormat="1" applyFont="1" applyBorder="1" applyAlignment="1">
      <alignment horizontal="left" vertical="center"/>
    </xf>
    <xf numFmtId="0" fontId="8" fillId="0" borderId="0" xfId="2" applyNumberFormat="1" applyFont="1" applyAlignment="1">
      <alignment horizontal="left" vertical="center"/>
    </xf>
    <xf numFmtId="0" fontId="74" fillId="0" borderId="0" xfId="5" applyFont="1" applyAlignment="1">
      <alignment wrapText="1"/>
    </xf>
    <xf numFmtId="0" fontId="46" fillId="0" borderId="0" xfId="2" applyNumberFormat="1" applyFont="1" applyFill="1" applyBorder="1" applyAlignment="1">
      <alignment horizontal="left" vertical="center" wrapText="1"/>
    </xf>
    <xf numFmtId="0" fontId="46" fillId="0" borderId="0" xfId="2" applyNumberFormat="1" applyFont="1" applyBorder="1" applyAlignment="1">
      <alignment horizontal="left" vertical="center" wrapText="1"/>
    </xf>
    <xf numFmtId="0" fontId="46" fillId="0" borderId="0" xfId="2" applyFont="1" applyAlignment="1">
      <alignment horizontal="left" vertical="center" wrapText="1"/>
    </xf>
    <xf numFmtId="0" fontId="10" fillId="0" borderId="0" xfId="2" applyNumberFormat="1" applyFont="1" applyAlignment="1">
      <alignment horizontal="left" vertical="center" wrapText="1"/>
    </xf>
    <xf numFmtId="0" fontId="68" fillId="0" borderId="0" xfId="6" applyFont="1" applyAlignment="1"/>
    <xf numFmtId="0" fontId="94" fillId="0" borderId="0" xfId="0" applyFont="1" applyAlignment="1"/>
    <xf numFmtId="0" fontId="68" fillId="0" borderId="0" xfId="6" applyFont="1" applyFill="1" applyAlignment="1"/>
    <xf numFmtId="0" fontId="97" fillId="0" borderId="0" xfId="0" applyFont="1" applyAlignment="1">
      <alignment vertical="center"/>
    </xf>
    <xf numFmtId="0" fontId="19" fillId="0" borderId="0" xfId="1" applyNumberFormat="1" applyFont="1" applyBorder="1" applyAlignment="1">
      <alignment horizontal="left"/>
    </xf>
    <xf numFmtId="0" fontId="18" fillId="0" borderId="0" xfId="5" applyFont="1"/>
    <xf numFmtId="0" fontId="19" fillId="0" borderId="0" xfId="6" applyFont="1" applyFill="1"/>
    <xf numFmtId="0" fontId="18" fillId="0" borderId="0" xfId="6" applyFont="1" applyFill="1"/>
    <xf numFmtId="0" fontId="93" fillId="8" borderId="112" xfId="96" applyNumberFormat="1" applyFont="1" applyFill="1" applyBorder="1" applyAlignment="1">
      <alignment horizontal="left" vertical="center" wrapText="1"/>
    </xf>
    <xf numFmtId="0" fontId="98" fillId="2" borderId="112" xfId="96" applyNumberFormat="1" applyFont="1" applyFill="1" applyBorder="1" applyAlignment="1">
      <alignment horizontal="left" vertical="center"/>
    </xf>
    <xf numFmtId="0" fontId="46" fillId="8" borderId="111" xfId="48" applyNumberFormat="1" applyFont="1" applyFill="1" applyBorder="1" applyAlignment="1">
      <alignment horizontal="left" vertical="center" wrapText="1"/>
    </xf>
    <xf numFmtId="0" fontId="98" fillId="2" borderId="111" xfId="96" applyNumberFormat="1" applyFont="1" applyFill="1" applyBorder="1" applyAlignment="1">
      <alignment horizontal="left" vertical="center"/>
    </xf>
    <xf numFmtId="0" fontId="46" fillId="8" borderId="111" xfId="2" applyNumberFormat="1" applyFont="1" applyFill="1" applyBorder="1" applyAlignment="1">
      <alignment horizontal="left" vertical="center" wrapText="1"/>
    </xf>
    <xf numFmtId="0" fontId="46" fillId="8" borderId="110" xfId="2" applyNumberFormat="1" applyFont="1" applyFill="1" applyBorder="1" applyAlignment="1">
      <alignment horizontal="left" vertical="center" wrapText="1"/>
    </xf>
    <xf numFmtId="0" fontId="98" fillId="2" borderId="110" xfId="96" applyNumberFormat="1" applyFont="1" applyFill="1" applyBorder="1" applyAlignment="1">
      <alignment horizontal="left" vertical="center"/>
    </xf>
    <xf numFmtId="0" fontId="46" fillId="8" borderId="111" xfId="2" applyNumberFormat="1" applyFont="1" applyFill="1" applyBorder="1" applyAlignment="1">
      <alignment vertical="center" wrapText="1"/>
    </xf>
    <xf numFmtId="0" fontId="46" fillId="8" borderId="110" xfId="2" applyNumberFormat="1" applyFont="1" applyFill="1" applyBorder="1" applyAlignment="1">
      <alignment vertical="center" wrapText="1"/>
    </xf>
    <xf numFmtId="0" fontId="100" fillId="12" borderId="111" xfId="0" applyFont="1" applyFill="1" applyBorder="1" applyAlignment="1">
      <alignment vertical="center" wrapText="1"/>
    </xf>
    <xf numFmtId="0" fontId="100" fillId="12" borderId="111" xfId="0" applyFont="1" applyFill="1" applyBorder="1" applyAlignment="1">
      <alignment vertical="center"/>
    </xf>
    <xf numFmtId="0" fontId="101" fillId="0" borderId="0" xfId="2" applyNumberFormat="1" applyFont="1" applyFill="1" applyBorder="1" applyAlignment="1">
      <alignment horizontal="left" vertical="center"/>
    </xf>
    <xf numFmtId="0" fontId="102" fillId="0" borderId="0" xfId="2" applyNumberFormat="1" applyFont="1" applyBorder="1" applyAlignment="1">
      <alignment horizontal="left" vertical="center"/>
    </xf>
    <xf numFmtId="0" fontId="37" fillId="0" borderId="7" xfId="0" applyFont="1" applyFill="1" applyBorder="1"/>
    <xf numFmtId="0" fontId="59" fillId="0" borderId="7" xfId="0" applyFont="1" applyFill="1" applyBorder="1"/>
    <xf numFmtId="0" fontId="37" fillId="0" borderId="113" xfId="0" applyFont="1" applyBorder="1"/>
    <xf numFmtId="0" fontId="35" fillId="0" borderId="113" xfId="0" applyFont="1" applyBorder="1" applyAlignment="1">
      <alignment vertical="top" wrapText="1"/>
    </xf>
    <xf numFmtId="0" fontId="35" fillId="0" borderId="114" xfId="0" applyNumberFormat="1" applyFont="1" applyBorder="1"/>
    <xf numFmtId="0" fontId="35" fillId="0" borderId="113" xfId="0" applyNumberFormat="1" applyFont="1" applyBorder="1"/>
    <xf numFmtId="0" fontId="62" fillId="2" borderId="115" xfId="0" applyFont="1" applyFill="1" applyBorder="1"/>
    <xf numFmtId="0" fontId="28" fillId="2" borderId="115" xfId="0" applyFont="1" applyFill="1" applyBorder="1" applyAlignment="1">
      <alignment vertical="top"/>
    </xf>
    <xf numFmtId="0" fontId="62" fillId="2" borderId="116" xfId="0" applyNumberFormat="1" applyFont="1" applyFill="1" applyBorder="1"/>
    <xf numFmtId="0" fontId="62" fillId="2" borderId="115" xfId="0" applyNumberFormat="1" applyFont="1" applyFill="1" applyBorder="1"/>
    <xf numFmtId="0" fontId="37" fillId="0" borderId="115" xfId="0" applyFont="1" applyBorder="1"/>
    <xf numFmtId="0" fontId="30" fillId="0" borderId="115" xfId="0" applyFont="1" applyBorder="1" applyAlignment="1">
      <alignment wrapText="1"/>
    </xf>
    <xf numFmtId="0" fontId="35" fillId="0" borderId="116" xfId="0" applyNumberFormat="1" applyFont="1" applyBorder="1"/>
    <xf numFmtId="0" fontId="35" fillId="0" borderId="115" xfId="0" applyNumberFormat="1" applyFont="1" applyBorder="1"/>
    <xf numFmtId="0" fontId="35" fillId="0" borderId="115" xfId="0" applyFont="1" applyBorder="1" applyAlignment="1">
      <alignment vertical="top" wrapText="1"/>
    </xf>
    <xf numFmtId="0" fontId="35" fillId="0" borderId="115" xfId="0" applyFont="1" applyBorder="1" applyAlignment="1">
      <alignment vertical="center" wrapText="1"/>
    </xf>
    <xf numFmtId="0" fontId="62" fillId="2" borderId="117" xfId="0" applyFont="1" applyFill="1" applyBorder="1"/>
    <xf numFmtId="0" fontId="28" fillId="2" borderId="117" xfId="0" applyFont="1" applyFill="1" applyBorder="1" applyAlignment="1">
      <alignment vertical="top"/>
    </xf>
    <xf numFmtId="0" fontId="62" fillId="2" borderId="118" xfId="0" applyNumberFormat="1" applyFont="1" applyFill="1" applyBorder="1"/>
    <xf numFmtId="0" fontId="62" fillId="2" borderId="117" xfId="0" applyNumberFormat="1" applyFont="1" applyFill="1" applyBorder="1"/>
    <xf numFmtId="0" fontId="67" fillId="0" borderId="113" xfId="0" applyFont="1" applyBorder="1"/>
    <xf numFmtId="0" fontId="17" fillId="0" borderId="113" xfId="0" applyFont="1" applyBorder="1" applyAlignment="1">
      <alignment wrapText="1"/>
    </xf>
    <xf numFmtId="0" fontId="22" fillId="0" borderId="114" xfId="0" applyNumberFormat="1" applyFont="1" applyBorder="1"/>
    <xf numFmtId="0" fontId="22" fillId="0" borderId="113" xfId="0" applyNumberFormat="1" applyFont="1" applyBorder="1"/>
    <xf numFmtId="0" fontId="67" fillId="0" borderId="115" xfId="0" applyFont="1" applyBorder="1"/>
    <xf numFmtId="0" fontId="17" fillId="0" borderId="115" xfId="0" applyFont="1" applyFill="1" applyBorder="1" applyAlignment="1">
      <alignment vertical="center" wrapText="1"/>
    </xf>
    <xf numFmtId="0" fontId="22" fillId="0" borderId="116" xfId="0" applyNumberFormat="1" applyFont="1" applyFill="1" applyBorder="1"/>
    <xf numFmtId="0" fontId="22" fillId="0" borderId="115" xfId="0" applyNumberFormat="1" applyFont="1" applyFill="1" applyBorder="1"/>
    <xf numFmtId="0" fontId="57" fillId="5" borderId="115" xfId="0" applyFont="1" applyFill="1" applyBorder="1"/>
    <xf numFmtId="0" fontId="58" fillId="5" borderId="115" xfId="0" applyFont="1" applyFill="1" applyBorder="1"/>
    <xf numFmtId="0" fontId="57" fillId="5" borderId="116" xfId="0" applyNumberFormat="1" applyFont="1" applyFill="1" applyBorder="1"/>
    <xf numFmtId="0" fontId="57" fillId="5" borderId="115" xfId="0" applyNumberFormat="1" applyFont="1" applyFill="1" applyBorder="1"/>
    <xf numFmtId="0" fontId="17" fillId="0" borderId="115" xfId="0" applyFont="1" applyBorder="1" applyAlignment="1">
      <alignment wrapText="1"/>
    </xf>
    <xf numFmtId="0" fontId="22" fillId="0" borderId="116" xfId="0" applyNumberFormat="1" applyFont="1" applyBorder="1"/>
    <xf numFmtId="0" fontId="22" fillId="0" borderId="115" xfId="0" applyNumberFormat="1" applyFont="1" applyBorder="1"/>
    <xf numFmtId="0" fontId="17" fillId="0" borderId="115" xfId="0" applyFont="1" applyFill="1" applyBorder="1" applyAlignment="1">
      <alignment vertical="top" wrapText="1"/>
    </xf>
    <xf numFmtId="0" fontId="57" fillId="5" borderId="117" xfId="0" applyFont="1" applyFill="1" applyBorder="1"/>
    <xf numFmtId="0" fontId="58" fillId="5" borderId="117" xfId="0" applyFont="1" applyFill="1" applyBorder="1"/>
    <xf numFmtId="0" fontId="57" fillId="5" borderId="118" xfId="0" applyNumberFormat="1" applyFont="1" applyFill="1" applyBorder="1"/>
    <xf numFmtId="0" fontId="57" fillId="5" borderId="117" xfId="0" applyNumberFormat="1" applyFont="1" applyFill="1" applyBorder="1"/>
    <xf numFmtId="0" fontId="26" fillId="0" borderId="113" xfId="0" applyFont="1" applyBorder="1"/>
    <xf numFmtId="0" fontId="35" fillId="0" borderId="113" xfId="0" applyFont="1" applyBorder="1" applyAlignment="1">
      <alignment horizontal="left" vertical="center"/>
    </xf>
    <xf numFmtId="0" fontId="44" fillId="0" borderId="114" xfId="0" applyNumberFormat="1" applyFont="1" applyBorder="1"/>
    <xf numFmtId="0" fontId="44" fillId="0" borderId="113" xfId="0" applyNumberFormat="1" applyFont="1" applyBorder="1"/>
    <xf numFmtId="0" fontId="61" fillId="2" borderId="115" xfId="0" applyFont="1" applyFill="1" applyBorder="1"/>
    <xf numFmtId="0" fontId="62" fillId="2" borderId="115" xfId="0" applyFont="1" applyFill="1" applyBorder="1" applyAlignment="1">
      <alignment horizontal="left" vertical="center"/>
    </xf>
    <xf numFmtId="0" fontId="61" fillId="2" borderId="116" xfId="0" applyNumberFormat="1" applyFont="1" applyFill="1" applyBorder="1"/>
    <xf numFmtId="0" fontId="61" fillId="2" borderId="115" xfId="0" applyNumberFormat="1" applyFont="1" applyFill="1" applyBorder="1"/>
    <xf numFmtId="0" fontId="26" fillId="0" borderId="115" xfId="0" applyFont="1" applyBorder="1"/>
    <xf numFmtId="0" fontId="35" fillId="0" borderId="115" xfId="0" applyFont="1" applyBorder="1" applyAlignment="1">
      <alignment horizontal="left" vertical="center"/>
    </xf>
    <xf numFmtId="0" fontId="44" fillId="0" borderId="116" xfId="0" applyNumberFormat="1" applyFont="1" applyBorder="1"/>
    <xf numFmtId="0" fontId="44" fillId="0" borderId="115" xfId="0" applyNumberFormat="1" applyFont="1" applyBorder="1"/>
    <xf numFmtId="0" fontId="35" fillId="0" borderId="115" xfId="0" applyFont="1" applyBorder="1" applyAlignment="1">
      <alignment horizontal="left" vertical="center" wrapText="1"/>
    </xf>
    <xf numFmtId="0" fontId="85" fillId="2" borderId="115" xfId="0" applyFont="1" applyFill="1" applyBorder="1" applyAlignment="1">
      <alignment horizontal="left" vertical="center" wrapText="1"/>
    </xf>
    <xf numFmtId="0" fontId="61" fillId="2" borderId="117" xfId="0" applyFont="1" applyFill="1" applyBorder="1"/>
    <xf numFmtId="0" fontId="62" fillId="2" borderId="117" xfId="0" applyFont="1" applyFill="1" applyBorder="1" applyAlignment="1">
      <alignment horizontal="left" vertical="center"/>
    </xf>
    <xf numFmtId="0" fontId="61" fillId="2" borderId="118" xfId="0" applyNumberFormat="1" applyFont="1" applyFill="1" applyBorder="1"/>
    <xf numFmtId="0" fontId="61" fillId="2" borderId="117" xfId="0" applyNumberFormat="1" applyFont="1" applyFill="1" applyBorder="1"/>
    <xf numFmtId="0" fontId="75" fillId="0" borderId="0" xfId="0" applyFont="1" applyFill="1" applyBorder="1"/>
    <xf numFmtId="0" fontId="32" fillId="0" borderId="0" xfId="13" applyFont="1" applyFill="1" applyBorder="1" applyAlignment="1">
      <alignment horizontal="left" vertical="top"/>
    </xf>
    <xf numFmtId="1" fontId="32" fillId="0" borderId="0" xfId="13" applyNumberFormat="1" applyFont="1" applyFill="1" applyBorder="1" applyAlignment="1">
      <alignment horizontal="left" vertical="top"/>
    </xf>
    <xf numFmtId="0" fontId="75" fillId="0" borderId="0" xfId="0" applyFont="1" applyFill="1" applyBorder="1" applyAlignment="1">
      <alignment horizontal="left" vertical="top"/>
    </xf>
    <xf numFmtId="170" fontId="75" fillId="0" borderId="0" xfId="0" applyNumberFormat="1" applyFont="1" applyFill="1" applyBorder="1" applyAlignment="1">
      <alignment horizontal="left" vertical="top"/>
    </xf>
    <xf numFmtId="0" fontId="75" fillId="0" borderId="0" xfId="13" applyFont="1" applyFill="1" applyBorder="1" applyAlignment="1">
      <alignment horizontal="left" vertical="top"/>
    </xf>
    <xf numFmtId="1" fontId="75" fillId="0" borderId="0" xfId="13" applyNumberFormat="1" applyFont="1" applyFill="1" applyBorder="1" applyAlignment="1">
      <alignment horizontal="left" vertical="top"/>
    </xf>
    <xf numFmtId="0" fontId="75" fillId="0" borderId="0" xfId="0" applyFont="1"/>
    <xf numFmtId="0" fontId="99" fillId="0" borderId="0" xfId="13" applyFont="1" applyFill="1" applyBorder="1" applyAlignment="1">
      <alignment horizontal="left" vertical="top"/>
    </xf>
    <xf numFmtId="0" fontId="75" fillId="0" borderId="0" xfId="0" applyFont="1" applyFill="1"/>
    <xf numFmtId="0" fontId="75" fillId="0" borderId="0" xfId="0" applyFont="1" applyFill="1" applyAlignment="1"/>
    <xf numFmtId="1" fontId="99" fillId="0" borderId="0" xfId="0" applyNumberFormat="1" applyFont="1" applyFill="1" applyBorder="1" applyAlignment="1">
      <alignment horizontal="left" vertical="top"/>
    </xf>
    <xf numFmtId="0" fontId="103" fillId="0" borderId="0" xfId="0" applyFont="1"/>
    <xf numFmtId="0" fontId="104" fillId="0" borderId="0" xfId="0" applyFont="1"/>
    <xf numFmtId="0" fontId="36" fillId="0" borderId="41" xfId="6" applyFont="1" applyBorder="1"/>
    <xf numFmtId="0" fontId="26" fillId="0" borderId="43" xfId="0" applyFont="1" applyBorder="1" applyAlignment="1">
      <alignment wrapText="1"/>
    </xf>
    <xf numFmtId="0" fontId="42" fillId="4" borderId="0" xfId="6" applyNumberFormat="1" applyFont="1" applyFill="1" applyBorder="1" applyAlignment="1">
      <alignment horizontal="center" vertical="center" wrapText="1" shrinkToFit="1"/>
    </xf>
    <xf numFmtId="0" fontId="28" fillId="3" borderId="0" xfId="6" applyNumberFormat="1" applyFont="1" applyFill="1" applyBorder="1" applyAlignment="1">
      <alignment horizontal="center"/>
    </xf>
    <xf numFmtId="0" fontId="29" fillId="0" borderId="25" xfId="6" applyFont="1" applyBorder="1" applyAlignment="1">
      <alignment horizontal="center" vertical="center" wrapText="1"/>
    </xf>
    <xf numFmtId="0" fontId="29" fillId="0" borderId="23" xfId="6" applyFont="1" applyBorder="1" applyAlignment="1">
      <alignment horizontal="center" vertical="center" wrapText="1"/>
    </xf>
    <xf numFmtId="0" fontId="31" fillId="0" borderId="8" xfId="6" applyFont="1" applyFill="1" applyBorder="1" applyAlignment="1">
      <alignment horizontal="center"/>
    </xf>
    <xf numFmtId="0" fontId="31" fillId="0" borderId="10" xfId="6" applyFont="1" applyFill="1" applyBorder="1" applyAlignment="1">
      <alignment horizontal="center"/>
    </xf>
    <xf numFmtId="0" fontId="31" fillId="0" borderId="20" xfId="6" applyFont="1" applyFill="1" applyBorder="1" applyAlignment="1">
      <alignment horizontal="center"/>
    </xf>
    <xf numFmtId="0" fontId="31" fillId="0" borderId="22" xfId="6" applyFont="1" applyFill="1" applyBorder="1" applyAlignment="1">
      <alignment horizontal="center"/>
    </xf>
    <xf numFmtId="0" fontId="33" fillId="4" borderId="0" xfId="6" applyNumberFormat="1" applyFont="1" applyFill="1" applyBorder="1" applyAlignment="1">
      <alignment horizontal="center" wrapText="1" shrinkToFit="1"/>
    </xf>
    <xf numFmtId="0" fontId="26" fillId="0" borderId="20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3" fillId="4" borderId="0" xfId="6" applyNumberFormat="1" applyFont="1" applyFill="1" applyBorder="1" applyAlignment="1">
      <alignment horizontal="center" wrapText="1" shrinkToFit="1"/>
    </xf>
    <xf numFmtId="0" fontId="48" fillId="0" borderId="20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26" fillId="0" borderId="22" xfId="0" applyFont="1" applyFill="1" applyBorder="1" applyAlignment="1">
      <alignment horizontal="center"/>
    </xf>
    <xf numFmtId="0" fontId="26" fillId="4" borderId="0" xfId="6" applyNumberFormat="1" applyFont="1" applyFill="1" applyBorder="1" applyAlignment="1">
      <alignment horizontal="center" wrapText="1" shrinkToFit="1"/>
    </xf>
    <xf numFmtId="0" fontId="26" fillId="0" borderId="20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3" fillId="4" borderId="0" xfId="6" applyNumberFormat="1" applyFont="1" applyFill="1" applyBorder="1" applyAlignment="1">
      <alignment horizontal="left" wrapText="1" shrinkToFit="1"/>
    </xf>
    <xf numFmtId="0" fontId="59" fillId="0" borderId="20" xfId="0" applyFont="1" applyBorder="1" applyAlignment="1">
      <alignment horizontal="center"/>
    </xf>
    <xf numFmtId="0" fontId="59" fillId="0" borderId="21" xfId="0" applyFont="1" applyBorder="1" applyAlignment="1">
      <alignment horizontal="center"/>
    </xf>
    <xf numFmtId="49" fontId="46" fillId="0" borderId="20" xfId="0" applyNumberFormat="1" applyFont="1" applyFill="1" applyBorder="1" applyAlignment="1">
      <alignment horizontal="center"/>
    </xf>
    <xf numFmtId="49" fontId="46" fillId="0" borderId="22" xfId="0" applyNumberFormat="1" applyFont="1" applyFill="1" applyBorder="1" applyAlignment="1">
      <alignment horizontal="center"/>
    </xf>
    <xf numFmtId="49" fontId="26" fillId="0" borderId="20" xfId="0" applyNumberFormat="1" applyFont="1" applyFill="1" applyBorder="1" applyAlignment="1">
      <alignment horizontal="left" vertical="center"/>
    </xf>
    <xf numFmtId="49" fontId="26" fillId="0" borderId="22" xfId="0" applyNumberFormat="1" applyFont="1" applyFill="1" applyBorder="1" applyAlignment="1">
      <alignment horizontal="left" vertical="center"/>
    </xf>
    <xf numFmtId="0" fontId="66" fillId="0" borderId="0" xfId="0" applyFont="1" applyFill="1" applyBorder="1" applyAlignment="1">
      <alignment horizontal="center" wrapText="1"/>
    </xf>
    <xf numFmtId="0" fontId="42" fillId="4" borderId="0" xfId="6" applyNumberFormat="1" applyFont="1" applyFill="1" applyBorder="1" applyAlignment="1">
      <alignment horizontal="center" wrapText="1" shrinkToFit="1"/>
    </xf>
    <xf numFmtId="49" fontId="31" fillId="0" borderId="20" xfId="6" applyNumberFormat="1" applyFont="1" applyBorder="1" applyAlignment="1">
      <alignment horizontal="center"/>
    </xf>
    <xf numFmtId="49" fontId="31" fillId="0" borderId="22" xfId="6" applyNumberFormat="1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57" fillId="8" borderId="46" xfId="0" applyFont="1" applyFill="1" applyBorder="1" applyAlignment="1">
      <alignment horizontal="center"/>
    </xf>
    <xf numFmtId="0" fontId="57" fillId="8" borderId="5" xfId="0" applyFont="1" applyFill="1" applyBorder="1" applyAlignment="1">
      <alignment horizontal="center"/>
    </xf>
    <xf numFmtId="0" fontId="57" fillId="8" borderId="20" xfId="0" applyFont="1" applyFill="1" applyBorder="1" applyAlignment="1">
      <alignment horizontal="center"/>
    </xf>
    <xf numFmtId="0" fontId="57" fillId="8" borderId="22" xfId="0" applyFont="1" applyFill="1" applyBorder="1" applyAlignment="1">
      <alignment horizontal="center"/>
    </xf>
    <xf numFmtId="0" fontId="61" fillId="8" borderId="20" xfId="0" applyFont="1" applyFill="1" applyBorder="1" applyAlignment="1">
      <alignment horizontal="center"/>
    </xf>
    <xf numFmtId="0" fontId="61" fillId="8" borderId="22" xfId="0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49" fontId="31" fillId="0" borderId="14" xfId="6" applyNumberFormat="1" applyFont="1" applyBorder="1" applyAlignment="1">
      <alignment horizontal="center"/>
    </xf>
    <xf numFmtId="49" fontId="31" fillId="0" borderId="35" xfId="6" applyNumberFormat="1" applyFont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61" fillId="8" borderId="80" xfId="0" applyFont="1" applyFill="1" applyBorder="1" applyAlignment="1">
      <alignment horizontal="left"/>
    </xf>
    <xf numFmtId="0" fontId="61" fillId="8" borderId="90" xfId="0" applyFont="1" applyFill="1" applyBorder="1" applyAlignment="1">
      <alignment horizontal="left"/>
    </xf>
    <xf numFmtId="49" fontId="31" fillId="0" borderId="8" xfId="6" applyNumberFormat="1" applyFont="1" applyBorder="1" applyAlignment="1">
      <alignment horizontal="center"/>
    </xf>
    <xf numFmtId="49" fontId="31" fillId="0" borderId="10" xfId="6" applyNumberFormat="1" applyFont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36" fillId="0" borderId="0" xfId="6" applyNumberFormat="1" applyFont="1" applyFill="1" applyBorder="1" applyAlignment="1">
      <alignment horizontal="left" vertical="center" readingOrder="2"/>
    </xf>
    <xf numFmtId="0" fontId="57" fillId="8" borderId="80" xfId="0" applyFont="1" applyFill="1" applyBorder="1" applyAlignment="1">
      <alignment horizontal="left" vertical="center"/>
    </xf>
    <xf numFmtId="0" fontId="57" fillId="8" borderId="90" xfId="0" applyFont="1" applyFill="1" applyBorder="1" applyAlignment="1">
      <alignment horizontal="left" vertical="center"/>
    </xf>
    <xf numFmtId="49" fontId="31" fillId="0" borderId="9" xfId="6" applyNumberFormat="1" applyFont="1" applyBorder="1" applyAlignment="1">
      <alignment horizontal="center"/>
    </xf>
    <xf numFmtId="0" fontId="57" fillId="8" borderId="74" xfId="0" applyFont="1" applyFill="1" applyBorder="1" applyAlignment="1">
      <alignment horizontal="left" vertical="center"/>
    </xf>
    <xf numFmtId="0" fontId="57" fillId="8" borderId="83" xfId="0" applyFont="1" applyFill="1" applyBorder="1" applyAlignment="1">
      <alignment horizontal="left" vertical="center"/>
    </xf>
    <xf numFmtId="0" fontId="57" fillId="8" borderId="8" xfId="0" applyFont="1" applyFill="1" applyBorder="1" applyAlignment="1">
      <alignment horizontal="left" vertical="center"/>
    </xf>
    <xf numFmtId="0" fontId="57" fillId="8" borderId="9" xfId="0" applyFont="1" applyFill="1" applyBorder="1" applyAlignment="1">
      <alignment horizontal="left" vertical="center"/>
    </xf>
    <xf numFmtId="0" fontId="27" fillId="0" borderId="0" xfId="6" applyFont="1" applyFill="1" applyBorder="1" applyAlignment="1">
      <alignment horizontal="center"/>
    </xf>
    <xf numFmtId="0" fontId="68" fillId="0" borderId="20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46" fillId="0" borderId="20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1" fontId="26" fillId="2" borderId="98" xfId="13" applyNumberFormat="1" applyFont="1" applyFill="1" applyBorder="1" applyAlignment="1">
      <alignment horizontal="center" vertical="center"/>
    </xf>
    <xf numFmtId="1" fontId="26" fillId="2" borderId="100" xfId="13" applyNumberFormat="1" applyFont="1" applyFill="1" applyBorder="1" applyAlignment="1">
      <alignment horizontal="center" vertical="center"/>
    </xf>
    <xf numFmtId="1" fontId="26" fillId="2" borderId="101" xfId="13" applyNumberFormat="1" applyFont="1" applyFill="1" applyBorder="1" applyAlignment="1">
      <alignment horizontal="center" vertical="center"/>
    </xf>
    <xf numFmtId="1" fontId="31" fillId="6" borderId="102" xfId="13" applyNumberFormat="1" applyFont="1" applyFill="1" applyBorder="1" applyAlignment="1">
      <alignment horizontal="center" vertical="center"/>
    </xf>
    <xf numFmtId="0" fontId="31" fillId="6" borderId="100" xfId="13" applyFont="1" applyFill="1" applyBorder="1" applyAlignment="1">
      <alignment horizontal="center" vertical="center"/>
    </xf>
    <xf numFmtId="0" fontId="31" fillId="6" borderId="104" xfId="13" applyFont="1" applyFill="1" applyBorder="1" applyAlignment="1">
      <alignment horizontal="center" vertical="center"/>
    </xf>
    <xf numFmtId="0" fontId="68" fillId="0" borderId="9" xfId="0" applyFont="1" applyBorder="1" applyAlignment="1">
      <alignment horizontal="center"/>
    </xf>
  </cellXfs>
  <cellStyles count="97">
    <cellStyle name="Hiperpovezava" xfId="96" builtinId="8"/>
    <cellStyle name="Navadno" xfId="0" builtinId="0"/>
    <cellStyle name="Navadno 10" xfId="6"/>
    <cellStyle name="Navadno 11" xfId="54"/>
    <cellStyle name="Navadno 12" xfId="58"/>
    <cellStyle name="Navadno 12 2" xfId="69"/>
    <cellStyle name="Navadno 12 2 2" xfId="90"/>
    <cellStyle name="Navadno 12 2 3" xfId="95"/>
    <cellStyle name="Navadno 12 2 4" xfId="83"/>
    <cellStyle name="Navadno 12 3" xfId="65"/>
    <cellStyle name="Navadno 12 3 2" xfId="94"/>
    <cellStyle name="Navadno 12 3 3" xfId="89"/>
    <cellStyle name="Navadno 12 4" xfId="88"/>
    <cellStyle name="Navadno 12 5" xfId="93"/>
    <cellStyle name="Navadno 12 6" xfId="82"/>
    <cellStyle name="Navadno 13" xfId="59"/>
    <cellStyle name="Navadno 2" xfId="3"/>
    <cellStyle name="Navadno 2 2" xfId="21"/>
    <cellStyle name="Navadno 2 3" xfId="18"/>
    <cellStyle name="Navadno 2 4" xfId="10"/>
    <cellStyle name="Navadno 2 5" xfId="7"/>
    <cellStyle name="Navadno 2_List1" xfId="45"/>
    <cellStyle name="Navadno 3" xfId="4"/>
    <cellStyle name="Navadno 3 2" xfId="22"/>
    <cellStyle name="Navadno 3 3" xfId="19"/>
    <cellStyle name="Navadno 3 3 2" xfId="31"/>
    <cellStyle name="Navadno 3 3 3" xfId="30"/>
    <cellStyle name="Navadno 3 4" xfId="11"/>
    <cellStyle name="Navadno 3 5" xfId="8"/>
    <cellStyle name="Navadno 3_List1" xfId="46"/>
    <cellStyle name="Navadno 4" xfId="5"/>
    <cellStyle name="Navadno 4 2" xfId="60"/>
    <cellStyle name="Navadno 5" xfId="20"/>
    <cellStyle name="Navadno 5 2" xfId="24"/>
    <cellStyle name="Navadno 5 2 2" xfId="27"/>
    <cellStyle name="Navadno 5 2 3" xfId="29"/>
    <cellStyle name="Navadno 5 2 4" xfId="39"/>
    <cellStyle name="Navadno 5 2 4 2" xfId="43"/>
    <cellStyle name="Navadno 5 2 4 3" xfId="52"/>
    <cellStyle name="Navadno 5 2 4 3 2" xfId="66"/>
    <cellStyle name="Navadno 5 2 4 3 3" xfId="62"/>
    <cellStyle name="Navadno 5 2 4_SLO 2016" xfId="57"/>
    <cellStyle name="Navadno 6" xfId="17"/>
    <cellStyle name="Navadno 7" xfId="23"/>
    <cellStyle name="Navadno 7 2" xfId="28"/>
    <cellStyle name="Navadno 8" xfId="25"/>
    <cellStyle name="Navadno 8 2" xfId="40"/>
    <cellStyle name="Navadno 8 2 2" xfId="44"/>
    <cellStyle name="Navadno 8 2 3" xfId="53"/>
    <cellStyle name="Navadno 8 2 3 2" xfId="67"/>
    <cellStyle name="Navadno 8 2 3 3" xfId="63"/>
    <cellStyle name="Navadno 8 3" xfId="47"/>
    <cellStyle name="Navadno 9" xfId="9"/>
    <cellStyle name="Navadno_BPI_kazalniki_2003_2007_v1" xfId="1"/>
    <cellStyle name="Navadno_BPI_zaposleni_2005_v1 2" xfId="48"/>
    <cellStyle name="Navadno_OBALNO-KRAŠKA SR" xfId="55"/>
    <cellStyle name="Navadno_SP_prazna_spremni_list_v1" xfId="2"/>
    <cellStyle name="Normal 2" xfId="12"/>
    <cellStyle name="Normal 2 2" xfId="16"/>
    <cellStyle name="Normal 2 3" xfId="32"/>
    <cellStyle name="Normal 3" xfId="13"/>
    <cellStyle name="Normal 3 2" xfId="33"/>
    <cellStyle name="Normal 3 2 2" xfId="34"/>
    <cellStyle name="Normal 4" xfId="35"/>
    <cellStyle name="Normal 4 2" xfId="36"/>
    <cellStyle name="Normal 4 2 2" xfId="37"/>
    <cellStyle name="Normal 5" xfId="38"/>
    <cellStyle name="Odstotek 2" xfId="14"/>
    <cellStyle name="Valuta" xfId="56" builtinId="4"/>
    <cellStyle name="Valuta [0] 2" xfId="15"/>
    <cellStyle name="Valuta 10" xfId="64"/>
    <cellStyle name="Valuta 11" xfId="72"/>
    <cellStyle name="Valuta 12" xfId="61"/>
    <cellStyle name="Valuta 13" xfId="74"/>
    <cellStyle name="Valuta 14" xfId="73"/>
    <cellStyle name="Valuta 15" xfId="77"/>
    <cellStyle name="Valuta 16" xfId="75"/>
    <cellStyle name="Valuta 17" xfId="76"/>
    <cellStyle name="Valuta 18" xfId="78"/>
    <cellStyle name="Valuta 19" xfId="79"/>
    <cellStyle name="Valuta 2" xfId="41"/>
    <cellStyle name="Valuta 20" xfId="87"/>
    <cellStyle name="Valuta 21" xfId="84"/>
    <cellStyle name="Valuta 22" xfId="86"/>
    <cellStyle name="Valuta 23" xfId="85"/>
    <cellStyle name="Valuta 24" xfId="92"/>
    <cellStyle name="Valuta 25" xfId="91"/>
    <cellStyle name="Valuta 26" xfId="81"/>
    <cellStyle name="Valuta 27" xfId="80"/>
    <cellStyle name="Valuta 3" xfId="42"/>
    <cellStyle name="Valuta 4" xfId="49"/>
    <cellStyle name="Valuta 5" xfId="50"/>
    <cellStyle name="Valuta 6" xfId="51"/>
    <cellStyle name="Valuta 7" xfId="68"/>
    <cellStyle name="Valuta 8" xfId="70"/>
    <cellStyle name="Valuta 9" xfId="71"/>
    <cellStyle name="Vejica 2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285"/>
      <color rgb="FF007DC5"/>
      <color rgb="FF8082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75"/>
      <c:rotY val="0"/>
      <c:rAngAx val="0"/>
      <c:perspective val="3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84% </a:t>
                    </a:r>
                  </a:p>
                  <a:p>
                    <a:r>
                      <a:rPr lang="en-US" b="1"/>
                      <a:t>DMS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="1"/>
                      <a:t>16% </a:t>
                    </a:r>
                  </a:p>
                  <a:p>
                    <a:r>
                      <a:rPr lang="en-US" b="1"/>
                      <a:t>ZT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('SLOVENIJA  2016 '!$Q$106,'SLOVENIJA  2016 '!$Q$111)</c:f>
              <c:numCache>
                <c:formatCode>0</c:formatCode>
                <c:ptCount val="2"/>
                <c:pt idx="0">
                  <c:v>688</c:v>
                </c:pt>
                <c:pt idx="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'SLOVENIJA  2016 '!$R$103:$R$112</c:f>
              <c:strCache>
                <c:ptCount val="10"/>
                <c:pt idx="0">
                  <c:v>ORGANIZATOR DELA </c:v>
                </c:pt>
                <c:pt idx="1">
                  <c:v>BOLNIČAR NEGOVALEC </c:v>
                </c:pt>
                <c:pt idx="2">
                  <c:v>MAG.ZDRAV.NEGE</c:v>
                </c:pt>
                <c:pt idx="3">
                  <c:v>PROFESOR ZDRAVSTVENE VZGOJE </c:v>
                </c:pt>
                <c:pt idx="4">
                  <c:v>SOCIALNI  DELAVEC</c:v>
                </c:pt>
                <c:pt idx="5">
                  <c:v>DIPL.BABICA/BABIČAR</c:v>
                </c:pt>
                <c:pt idx="6">
                  <c:v>BABICA</c:v>
                </c:pt>
                <c:pt idx="7">
                  <c:v>TEHNIK ZDR.NEGE</c:v>
                </c:pt>
                <c:pt idx="8">
                  <c:v>VIŠJA MED.SESTRA / VIŠJI ZDR.TEHNIK</c:v>
                </c:pt>
                <c:pt idx="9">
                  <c:v>DIPL.MED.SESTRA / ZDRAVSTVENIK</c:v>
                </c:pt>
              </c:strCache>
            </c:strRef>
          </c:cat>
          <c:val>
            <c:numRef>
              <c:f>'SLOVENIJA  2016 '!$T$103:$T$112</c:f>
              <c:numCache>
                <c:formatCode>0.0%</c:formatCode>
                <c:ptCount val="10"/>
                <c:pt idx="0">
                  <c:v>2.4509803921568627E-3</c:v>
                </c:pt>
                <c:pt idx="1">
                  <c:v>2.4509803921568627E-3</c:v>
                </c:pt>
                <c:pt idx="2">
                  <c:v>3.6764705882352941E-3</c:v>
                </c:pt>
                <c:pt idx="3">
                  <c:v>3.6764705882352941E-3</c:v>
                </c:pt>
                <c:pt idx="4">
                  <c:v>4.9019607843137254E-3</c:v>
                </c:pt>
                <c:pt idx="5">
                  <c:v>1.2254901960784314E-2</c:v>
                </c:pt>
                <c:pt idx="6">
                  <c:v>1.7156862745098041E-2</c:v>
                </c:pt>
                <c:pt idx="7">
                  <c:v>0.13725490196078433</c:v>
                </c:pt>
                <c:pt idx="8">
                  <c:v>0.25122549019607843</c:v>
                </c:pt>
                <c:pt idx="9">
                  <c:v>0.56495098039215685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9093888"/>
        <c:axId val="309095424"/>
      </c:barChart>
      <c:catAx>
        <c:axId val="309093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9095424"/>
        <c:crosses val="autoZero"/>
        <c:auto val="1"/>
        <c:lblAlgn val="ctr"/>
        <c:lblOffset val="100"/>
        <c:noMultiLvlLbl val="0"/>
      </c:catAx>
      <c:valAx>
        <c:axId val="309095424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30909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808285"/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1</xdr:col>
      <xdr:colOff>1185598</xdr:colOff>
      <xdr:row>1</xdr:row>
      <xdr:rowOff>234379</xdr:rowOff>
    </xdr:to>
    <xdr:pic>
      <xdr:nvPicPr>
        <xdr:cNvPr id="2" name="Slika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74" t="20713" r="7108" b="10843"/>
        <a:stretch/>
      </xdr:blipFill>
      <xdr:spPr>
        <a:xfrm>
          <a:off x="11906" y="0"/>
          <a:ext cx="3128963" cy="841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154</xdr:row>
      <xdr:rowOff>109537</xdr:rowOff>
    </xdr:from>
    <xdr:to>
      <xdr:col>7</xdr:col>
      <xdr:colOff>600075</xdr:colOff>
      <xdr:row>171</xdr:row>
      <xdr:rowOff>47625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1576915</xdr:colOff>
      <xdr:row>124</xdr:row>
      <xdr:rowOff>127000</xdr:rowOff>
    </xdr:from>
    <xdr:to>
      <xdr:col>8</xdr:col>
      <xdr:colOff>709084</xdr:colOff>
      <xdr:row>145</xdr:row>
      <xdr:rowOff>74084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285"/>
    <pageSetUpPr fitToPage="1"/>
  </sheetPr>
  <dimension ref="A1:Z234"/>
  <sheetViews>
    <sheetView showGridLines="0" tabSelected="1" zoomScale="90" zoomScaleNormal="90" workbookViewId="0"/>
  </sheetViews>
  <sheetFormatPr defaultColWidth="10.5703125" defaultRowHeight="15.75" x14ac:dyDescent="0.2"/>
  <cols>
    <col min="1" max="1" width="29.140625" style="1981" customWidth="1"/>
    <col min="2" max="2" width="210.7109375" style="1976" customWidth="1"/>
    <col min="3" max="16384" width="10.5703125" style="1750"/>
  </cols>
  <sheetData>
    <row r="1" spans="1:14" s="1738" customFormat="1" ht="48" customHeight="1" x14ac:dyDescent="0.25">
      <c r="A1" s="1732"/>
      <c r="B1" s="1971"/>
      <c r="C1" s="1737"/>
      <c r="D1" s="1737"/>
      <c r="E1" s="1737"/>
      <c r="F1" s="1737"/>
      <c r="G1" s="1737"/>
      <c r="H1" s="1737"/>
      <c r="I1" s="1737"/>
      <c r="J1" s="1737"/>
      <c r="K1" s="1737"/>
      <c r="L1" s="1737"/>
      <c r="M1" s="1737"/>
      <c r="N1" s="1737"/>
    </row>
    <row r="2" spans="1:14" s="1738" customFormat="1" ht="35.25" customHeight="1" x14ac:dyDescent="0.25">
      <c r="A2" s="1732"/>
      <c r="B2" s="1986"/>
      <c r="C2" s="1737"/>
      <c r="D2" s="1737"/>
      <c r="E2" s="1737"/>
      <c r="F2" s="1737"/>
      <c r="G2" s="1737"/>
      <c r="H2" s="1737"/>
      <c r="I2" s="1737"/>
      <c r="J2" s="1737"/>
      <c r="K2" s="1737"/>
      <c r="L2" s="1737"/>
      <c r="M2" s="1737"/>
      <c r="N2" s="1737"/>
    </row>
    <row r="3" spans="1:14" s="1968" customFormat="1" ht="17.25" x14ac:dyDescent="0.25">
      <c r="A3" s="1733" t="s">
        <v>250</v>
      </c>
      <c r="B3" s="1987"/>
      <c r="C3" s="1967"/>
      <c r="D3" s="1967"/>
      <c r="E3" s="1967"/>
      <c r="F3" s="1967"/>
      <c r="G3" s="1967"/>
      <c r="H3" s="1967"/>
      <c r="I3" s="1967"/>
      <c r="J3" s="1967"/>
      <c r="K3" s="1967"/>
      <c r="L3" s="1967"/>
      <c r="M3" s="1967"/>
      <c r="N3" s="1967"/>
    </row>
    <row r="4" spans="1:14" s="1970" customFormat="1" ht="17.25" x14ac:dyDescent="0.2">
      <c r="A4" s="1985" t="s">
        <v>1176</v>
      </c>
      <c r="B4" s="1987"/>
      <c r="C4" s="1969"/>
      <c r="D4" s="1969"/>
      <c r="E4" s="1969"/>
      <c r="F4" s="1969"/>
      <c r="G4" s="1969"/>
      <c r="H4" s="1969"/>
      <c r="I4" s="1969"/>
      <c r="J4" s="1969"/>
      <c r="K4" s="1969"/>
      <c r="L4" s="1969"/>
      <c r="M4" s="1969"/>
      <c r="N4" s="1969"/>
    </row>
    <row r="5" spans="1:14" s="1739" customFormat="1" ht="6.75" customHeight="1" x14ac:dyDescent="0.25">
      <c r="A5" s="1977"/>
      <c r="B5" s="1987"/>
      <c r="C5" s="1735"/>
      <c r="D5" s="1735"/>
      <c r="E5" s="1735"/>
      <c r="F5" s="1735"/>
      <c r="G5" s="1735"/>
      <c r="H5" s="1735"/>
      <c r="I5" s="1735"/>
      <c r="J5" s="1735"/>
      <c r="K5" s="1735"/>
      <c r="L5" s="1735"/>
      <c r="M5" s="1735"/>
      <c r="N5" s="1735"/>
    </row>
    <row r="6" spans="1:14" s="2002" customFormat="1" ht="18.75" customHeight="1" thickBot="1" x14ac:dyDescent="0.25">
      <c r="A6" s="1999" t="s">
        <v>1177</v>
      </c>
      <c r="B6" s="2000" t="s">
        <v>1178</v>
      </c>
      <c r="C6" s="2001"/>
      <c r="D6" s="2001"/>
      <c r="E6" s="2001"/>
      <c r="F6" s="2001"/>
      <c r="G6" s="2001"/>
      <c r="H6" s="2001"/>
      <c r="I6" s="2001"/>
      <c r="J6" s="2001"/>
      <c r="K6" s="2001"/>
      <c r="L6" s="2001"/>
      <c r="M6" s="2001"/>
      <c r="N6" s="2001"/>
    </row>
    <row r="7" spans="1:14" s="1739" customFormat="1" ht="22.5" customHeight="1" thickTop="1" x14ac:dyDescent="0.2">
      <c r="A7" s="1990" t="s">
        <v>1158</v>
      </c>
      <c r="B7" s="1991" t="str">
        <f>'POMURSKA '!A1</f>
        <v>Tabela 1. Število zaposlenih  v " VZD 510  patronažna dejavnost", po izobrazbi, občini in upravni enoti, preračunano na število prebivalcev, SR POMURSKA, 6. januar 2016</v>
      </c>
      <c r="C7" s="1735"/>
      <c r="D7" s="1735"/>
      <c r="E7" s="1735"/>
      <c r="F7" s="1735"/>
      <c r="G7" s="1735"/>
      <c r="H7" s="1735"/>
      <c r="I7" s="1735"/>
      <c r="J7" s="1735"/>
      <c r="K7" s="1735"/>
      <c r="L7" s="1735"/>
      <c r="M7" s="1735"/>
      <c r="N7" s="1735"/>
    </row>
    <row r="8" spans="1:14" s="1739" customFormat="1" ht="22.5" customHeight="1" x14ac:dyDescent="0.2">
      <c r="A8" s="1992"/>
      <c r="B8" s="1993" t="str">
        <f>'POMURSKA '!A37</f>
        <v>Tabela 1.1. Število potrebnih zaposlitev  in manjkajoče število  zaposlenih v patronažni dejavnosti  POMURSKE SR, po poklicni skupini  in po upravni enoti, 6. januar 2016</v>
      </c>
      <c r="C8" s="1735"/>
      <c r="D8" s="1735"/>
      <c r="E8" s="1735"/>
      <c r="F8" s="1735"/>
      <c r="G8" s="1735"/>
      <c r="H8" s="1735"/>
      <c r="I8" s="1735"/>
      <c r="J8" s="1735"/>
      <c r="K8" s="1735"/>
      <c r="L8" s="1735"/>
      <c r="M8" s="1735"/>
      <c r="N8" s="1735"/>
    </row>
    <row r="9" spans="1:14" s="1739" customFormat="1" ht="22.5" customHeight="1" x14ac:dyDescent="0.2">
      <c r="A9" s="1992"/>
      <c r="B9" s="1993" t="str">
        <f>'POMURSKA '!A52</f>
        <v xml:space="preserve">Tabela 1.2.  Zaposleni v patronažni dejavnosti  POMURSKE SR  po poklicni skupini in po upravni enoti, 6.  januar 2016 </v>
      </c>
      <c r="C9" s="1735"/>
      <c r="D9" s="1735"/>
      <c r="E9" s="1735"/>
      <c r="F9" s="1735"/>
      <c r="G9" s="1735"/>
      <c r="H9" s="1735"/>
      <c r="I9" s="1735"/>
      <c r="J9" s="1735"/>
      <c r="K9" s="1735"/>
      <c r="L9" s="1735"/>
      <c r="M9" s="1735"/>
      <c r="N9" s="1735"/>
    </row>
    <row r="10" spans="1:14" s="1739" customFormat="1" ht="22.5" customHeight="1" x14ac:dyDescent="0.2">
      <c r="A10" s="1994"/>
      <c r="B10" s="1993" t="str">
        <f>'POMURSKA '!A67</f>
        <v>Tabela 1.3. Število in delež zaposlenih v VZD 510, ki imajo sklenjeno koncesijsko pogodbo za delo, po poklicni skupini, občini in po upravni enoti zaposlitve v  POMURSKI SR, 6. januar 2016</v>
      </c>
      <c r="C10" s="1735"/>
      <c r="D10" s="1735"/>
      <c r="E10" s="1735"/>
      <c r="F10" s="1735"/>
      <c r="G10" s="1735"/>
      <c r="H10" s="1735"/>
      <c r="I10" s="1735"/>
      <c r="J10" s="1735"/>
      <c r="K10" s="1735"/>
      <c r="L10" s="1735"/>
      <c r="M10" s="1735"/>
      <c r="N10" s="1735"/>
    </row>
    <row r="11" spans="1:14" s="1739" customFormat="1" ht="22.5" customHeight="1" x14ac:dyDescent="0.2">
      <c r="A11" s="1994"/>
      <c r="B11" s="1993" t="str">
        <f>'POMURSKA '!A83</f>
        <v>Tabela  1.4. Zaposleni v VZD 510 po starostnih skupinah, izobrazbi in po upravni enoti zaposolitve v POMURSKI SR , 6. januar 2016</v>
      </c>
      <c r="C11" s="1735"/>
      <c r="D11" s="1735"/>
      <c r="E11" s="1735"/>
      <c r="F11" s="1735"/>
      <c r="G11" s="1735"/>
      <c r="H11" s="1735"/>
      <c r="I11" s="1735"/>
      <c r="J11" s="1735"/>
      <c r="K11" s="1735"/>
      <c r="L11" s="1735"/>
      <c r="M11" s="1735"/>
      <c r="N11" s="1735"/>
    </row>
    <row r="12" spans="1:14" s="1739" customFormat="1" ht="22.5" customHeight="1" thickBot="1" x14ac:dyDescent="0.25">
      <c r="A12" s="1995"/>
      <c r="B12" s="1996" t="str">
        <f>'POMURSKA '!A101</f>
        <v xml:space="preserve"> Tabela  1.5. Število izvajalcev patronažne dejavnosti v POMURSKI SR  po nazivu organizacije, pravnem  statusu,  poklicni skupini, 6. januar 2016 </v>
      </c>
      <c r="C12" s="1735"/>
      <c r="D12" s="1735"/>
      <c r="E12" s="1735"/>
      <c r="F12" s="1735"/>
      <c r="G12" s="1735"/>
      <c r="H12" s="1735"/>
      <c r="I12" s="1735"/>
      <c r="J12" s="1735"/>
      <c r="K12" s="1735"/>
      <c r="L12" s="1735"/>
      <c r="M12" s="1735"/>
      <c r="N12" s="1735"/>
    </row>
    <row r="13" spans="1:14" s="1739" customFormat="1" ht="22.5" customHeight="1" thickTop="1" x14ac:dyDescent="0.2">
      <c r="A13" s="1990" t="s">
        <v>1159</v>
      </c>
      <c r="B13" s="1991" t="str">
        <f>'PODRAVSKA '!A1</f>
        <v>Tabela 2.   Število zaposlenih v "VZD 510 - patronažna dejavnost" po izobrazbi, občini in upravni enoti, preračunano na število prebivalcev, PODRAVSKA SR, 6. januar 2016</v>
      </c>
      <c r="C13" s="1735"/>
      <c r="D13" s="1735"/>
      <c r="E13" s="1735"/>
      <c r="F13" s="1735"/>
      <c r="G13" s="1735"/>
      <c r="H13" s="1735"/>
      <c r="I13" s="1735"/>
      <c r="J13" s="1735"/>
      <c r="K13" s="1735"/>
      <c r="L13" s="1735"/>
      <c r="M13" s="1735"/>
      <c r="N13" s="1735"/>
    </row>
    <row r="14" spans="1:14" s="1739" customFormat="1" ht="22.5" customHeight="1" x14ac:dyDescent="0.2">
      <c r="A14" s="1992"/>
      <c r="B14" s="1993" t="str">
        <f>'PODRAVSKA '!A51</f>
        <v>Tabela 2.1. Število potrebnih zaposlitev  in manjkajoče število  zaposlenih v patronažni dejavnosti PODRAVSKE SR, po poklicni skupini  in po upravni enoti, 6.januar 2016</v>
      </c>
      <c r="C14" s="1735"/>
      <c r="D14" s="1735"/>
      <c r="E14" s="1735"/>
      <c r="F14" s="1735"/>
      <c r="G14" s="1735"/>
      <c r="H14" s="1735"/>
      <c r="I14" s="1735"/>
      <c r="J14" s="1735"/>
      <c r="K14" s="1735"/>
      <c r="L14" s="1735"/>
      <c r="M14" s="1735"/>
      <c r="N14" s="1735"/>
    </row>
    <row r="15" spans="1:14" s="1739" customFormat="1" ht="22.5" customHeight="1" x14ac:dyDescent="0.2">
      <c r="A15" s="1992"/>
      <c r="B15" s="1993" t="str">
        <f>'PODRAVSKA '!A69</f>
        <v xml:space="preserve">Tabela 2.2.  Zaposleni v patronažni dejavnosti PODRAVSKE SR   po poklicni skupini in po upravni enoti, 6.  januar 2016 </v>
      </c>
      <c r="C15" s="1735"/>
      <c r="D15" s="1735"/>
      <c r="E15" s="1735"/>
      <c r="F15" s="1735"/>
      <c r="G15" s="1735"/>
      <c r="H15" s="1735"/>
      <c r="I15" s="1735"/>
      <c r="J15" s="1735"/>
      <c r="K15" s="1735"/>
      <c r="L15" s="1735"/>
      <c r="M15" s="1735"/>
      <c r="N15" s="1735"/>
    </row>
    <row r="16" spans="1:14" s="1739" customFormat="1" ht="22.5" customHeight="1" x14ac:dyDescent="0.2">
      <c r="A16" s="1994"/>
      <c r="B16" s="1993" t="str">
        <f>'PODRAVSKA '!A85</f>
        <v>Tabela 2.3. Število in delež zaposlenih v VZD 510, ki imajo sklenjeno koncesijsko pogodbo za delo, po poklicni skupini in po upravni enoti zaposlitve v  PODRAVSKI SR, 6. januar 2016</v>
      </c>
      <c r="C16" s="1735"/>
      <c r="D16" s="1735"/>
      <c r="E16" s="1735"/>
      <c r="F16" s="1735"/>
      <c r="G16" s="1735"/>
      <c r="H16" s="1735"/>
      <c r="I16" s="1735"/>
      <c r="J16" s="1735"/>
      <c r="K16" s="1735"/>
      <c r="L16" s="1735"/>
      <c r="M16" s="1735"/>
      <c r="N16" s="1735"/>
    </row>
    <row r="17" spans="1:14" s="1739" customFormat="1" ht="22.5" customHeight="1" x14ac:dyDescent="0.2">
      <c r="A17" s="1994"/>
      <c r="B17" s="1993" t="str">
        <f>'PODRAVSKA '!A102</f>
        <v>Tabela  2.4. Zaposleni v VZD 510 po starostnih skupinah, izobrazbi in po upravni enoti zaposolitve v PODRAVSKI SR , 6. januar 2016</v>
      </c>
      <c r="C17" s="1735"/>
      <c r="D17" s="1735"/>
      <c r="E17" s="1735"/>
      <c r="F17" s="1735"/>
      <c r="G17" s="1735"/>
      <c r="H17" s="1735"/>
      <c r="I17" s="1735"/>
      <c r="J17" s="1735"/>
      <c r="K17" s="1735"/>
      <c r="L17" s="1735"/>
      <c r="M17" s="1735"/>
      <c r="N17" s="1735"/>
    </row>
    <row r="18" spans="1:14" s="1739" customFormat="1" ht="22.5" customHeight="1" thickBot="1" x14ac:dyDescent="0.25">
      <c r="A18" s="1995"/>
      <c r="B18" s="1996" t="str">
        <f>'PODRAVSKA '!A127</f>
        <v xml:space="preserve">Tabela  2.5. Število izvajalcev patronažne dejavnosti v PODRAVSKI  SR  po nazivu organizacije, pravnem  statusu,  poklicni skupini, 6. januar 2016 </v>
      </c>
      <c r="C18" s="1735"/>
      <c r="D18" s="1735"/>
      <c r="E18" s="1735"/>
      <c r="F18" s="1735"/>
      <c r="G18" s="1735"/>
      <c r="H18" s="1735"/>
      <c r="I18" s="1735"/>
      <c r="J18" s="1735"/>
      <c r="K18" s="1735"/>
      <c r="L18" s="1735"/>
      <c r="M18" s="1735"/>
      <c r="N18" s="1735"/>
    </row>
    <row r="19" spans="1:14" s="1739" customFormat="1" ht="22.5" customHeight="1" thickTop="1" x14ac:dyDescent="0.2">
      <c r="A19" s="1990" t="s">
        <v>1156</v>
      </c>
      <c r="B19" s="1991" t="str">
        <f>KOROŠKA!A1</f>
        <v>Tabela 3. Število zaposlenih v "VZD510 - patronažna dejavnost" po izobrazbi, občini in upravni enoti, preračunano na število prebivalcev,  KOROŠKA SR,  6. januar 2016</v>
      </c>
      <c r="C19" s="1735"/>
      <c r="D19" s="1735"/>
      <c r="E19" s="1735"/>
      <c r="F19" s="1735"/>
      <c r="G19" s="1735"/>
      <c r="H19" s="1735"/>
      <c r="I19" s="1735"/>
      <c r="J19" s="1735"/>
      <c r="K19" s="1735"/>
      <c r="L19" s="1735"/>
      <c r="M19" s="1735"/>
      <c r="N19" s="1735"/>
    </row>
    <row r="20" spans="1:14" s="1739" customFormat="1" ht="22.5" customHeight="1" x14ac:dyDescent="0.2">
      <c r="A20" s="1992"/>
      <c r="B20" s="1993" t="str">
        <f>KOROŠKA!A26</f>
        <v>Tabela 3.1. Število potrebnih zaposlitev  in manjkajoče število  zaposlenih v patronažni dejavnosti KOROŠKE SR, po poklicni skupini  in po upravni enoti, 6. januar 2016</v>
      </c>
      <c r="C20" s="1735"/>
      <c r="D20" s="1735"/>
      <c r="E20" s="1735"/>
      <c r="F20" s="1735"/>
      <c r="G20" s="1735"/>
      <c r="H20" s="1735"/>
      <c r="I20" s="1735"/>
      <c r="J20" s="1735"/>
      <c r="K20" s="1735"/>
      <c r="L20" s="1735"/>
      <c r="M20" s="1735"/>
      <c r="N20" s="1735"/>
    </row>
    <row r="21" spans="1:14" s="1739" customFormat="1" ht="22.5" customHeight="1" x14ac:dyDescent="0.2">
      <c r="A21" s="1992"/>
      <c r="B21" s="1993" t="str">
        <f>KOROŠKA!A39</f>
        <v>Tabela 3.2.  Zaposleni v patronažni dejavnosti KOROŠKE SR,   po poklicni skupini in po upravni enoti, 6.  januar 2016</v>
      </c>
      <c r="C21" s="1735"/>
      <c r="D21" s="1735"/>
      <c r="E21" s="1735"/>
      <c r="F21" s="1735"/>
      <c r="G21" s="1735"/>
      <c r="H21" s="1735"/>
      <c r="I21" s="1735"/>
      <c r="J21" s="1735"/>
      <c r="K21" s="1735"/>
      <c r="L21" s="1735"/>
      <c r="M21" s="1735"/>
      <c r="N21" s="1735"/>
    </row>
    <row r="22" spans="1:14" s="1739" customFormat="1" ht="22.5" customHeight="1" x14ac:dyDescent="0.2">
      <c r="A22" s="1994"/>
      <c r="B22" s="1993" t="str">
        <f>KOROŠKA!A53</f>
        <v>Tabela 3.3. Število in delež zaposlenih v VZD 510, ki imajo sklenjeno koncesijsko pogodbo za delo, po poklicni skupini in po upravni enoti zaposlitve v KOROŠKI SR, 6. januar 2016</v>
      </c>
      <c r="C22" s="1735"/>
      <c r="D22" s="1735"/>
      <c r="E22" s="1735"/>
      <c r="F22" s="1735"/>
      <c r="G22" s="1735"/>
      <c r="H22" s="1735"/>
      <c r="I22" s="1735"/>
      <c r="J22" s="1735"/>
      <c r="K22" s="1735"/>
      <c r="L22" s="1735"/>
      <c r="M22" s="1735"/>
      <c r="N22" s="1735"/>
    </row>
    <row r="23" spans="1:14" s="1739" customFormat="1" ht="22.5" customHeight="1" x14ac:dyDescent="0.2">
      <c r="A23" s="1994"/>
      <c r="B23" s="1993" t="str">
        <f>KOROŠKA!A62</f>
        <v>Tabela  3.4. Zaposleni v VZD 510 po starostnih skupinah, izobrazbi in po upravni enoti zaposolitve v KOROŠKI SR , 6. januar 2016</v>
      </c>
      <c r="C23" s="1735"/>
      <c r="D23" s="1735"/>
      <c r="E23" s="1735"/>
      <c r="F23" s="1735"/>
      <c r="G23" s="1735"/>
      <c r="H23" s="1735"/>
      <c r="I23" s="1735"/>
      <c r="J23" s="1735"/>
      <c r="K23" s="1735"/>
      <c r="L23" s="1735"/>
      <c r="M23" s="1735"/>
      <c r="N23" s="1735"/>
    </row>
    <row r="24" spans="1:14" s="1739" customFormat="1" ht="22.5" customHeight="1" thickBot="1" x14ac:dyDescent="0.25">
      <c r="A24" s="1995"/>
      <c r="B24" s="1996" t="str">
        <f>KOROŠKA!A81</f>
        <v xml:space="preserve"> Tabela  3.5. Število izvajalcev patronažne dejavnosti v KOROŠKI SR  po nazivu organizacije, pravnem  statusu,  poklicni skupini, 6. januar 2016 </v>
      </c>
      <c r="C24" s="1735"/>
      <c r="D24" s="1735"/>
      <c r="E24" s="1735"/>
      <c r="F24" s="1735"/>
      <c r="G24" s="1735"/>
      <c r="H24" s="1735"/>
      <c r="I24" s="1735"/>
      <c r="J24" s="1735"/>
      <c r="K24" s="1735"/>
      <c r="L24" s="1735"/>
      <c r="M24" s="1735"/>
      <c r="N24" s="1735"/>
    </row>
    <row r="25" spans="1:14" s="1740" customFormat="1" ht="22.5" customHeight="1" thickTop="1" x14ac:dyDescent="0.2">
      <c r="A25" s="1990" t="s">
        <v>1160</v>
      </c>
      <c r="B25" s="1991" t="str">
        <f>'SAVINJSKA '!A1</f>
        <v>Tabela 4. Število zaposlenih v "VZD510 - patronažna dejavnost" po izobrazbi, občini in upravni enoti, preračunano na število prebivalcev,  SAVINJSKA  SR,  6. januar 2016</v>
      </c>
      <c r="C25" s="1735"/>
      <c r="D25" s="1735"/>
      <c r="E25" s="1735"/>
      <c r="F25" s="1735"/>
      <c r="G25" s="1735"/>
      <c r="H25" s="1735"/>
      <c r="I25" s="1735"/>
      <c r="J25" s="1735"/>
      <c r="K25" s="1735"/>
      <c r="L25" s="1735"/>
      <c r="M25" s="1735"/>
      <c r="N25" s="1735"/>
    </row>
    <row r="26" spans="1:14" s="1740" customFormat="1" ht="22.5" customHeight="1" x14ac:dyDescent="0.2">
      <c r="A26" s="1992"/>
      <c r="B26" s="1993" t="str">
        <f>'SAVINJSKA '!A42</f>
        <v>Tabela 4.1. Število potrebnih zaposlitev  in manjkajoče število  zaposlenih v patronažni dejavnosti  SAVINJSKE  SR, po poklicni skupini  in po upravni enoti, 6. januar 2016</v>
      </c>
      <c r="C26" s="1735"/>
      <c r="D26" s="1735"/>
      <c r="E26" s="1735"/>
      <c r="F26" s="1735"/>
      <c r="G26" s="1735"/>
      <c r="H26" s="1735"/>
      <c r="I26" s="1735"/>
      <c r="J26" s="1735"/>
      <c r="K26" s="1735"/>
      <c r="L26" s="1735"/>
      <c r="M26" s="1735"/>
      <c r="N26" s="1735"/>
    </row>
    <row r="27" spans="1:14" s="1740" customFormat="1" ht="22.5" customHeight="1" x14ac:dyDescent="0.2">
      <c r="A27" s="1992"/>
      <c r="B27" s="1993" t="str">
        <f>'SAVINJSKA '!A61</f>
        <v>Tabela 4.2.  Zaposleni v patronažni dejavnosti SAVINJSKE SR,   po poklicni skupini in po upravni enoti, 6.  januar 2016</v>
      </c>
      <c r="C27" s="1735"/>
      <c r="D27" s="1735"/>
      <c r="E27" s="1735"/>
      <c r="F27" s="1735"/>
      <c r="G27" s="1735"/>
      <c r="H27" s="1735"/>
      <c r="I27" s="1735"/>
      <c r="J27" s="1735"/>
      <c r="K27" s="1735"/>
      <c r="L27" s="1735"/>
      <c r="M27" s="1735"/>
      <c r="N27" s="1735"/>
    </row>
    <row r="28" spans="1:14" s="1740" customFormat="1" ht="22.5" customHeight="1" x14ac:dyDescent="0.2">
      <c r="A28" s="1994"/>
      <c r="B28" s="1993" t="str">
        <f>'SAVINJSKA '!A78</f>
        <v>Tabela 4.3. Število in delež zaposlenih v VZD 510, ki imajo sklenjeno koncesijsko pogodbo za delo, po poklicni skupini in po upravni enoti zaposlitve v SAVINJSKI SR, 6. januar 2016</v>
      </c>
      <c r="C28" s="1735"/>
      <c r="D28" s="1735"/>
      <c r="E28" s="1735"/>
      <c r="F28" s="1735"/>
      <c r="G28" s="1735"/>
      <c r="H28" s="1735"/>
      <c r="I28" s="1735"/>
      <c r="J28" s="1735"/>
      <c r="K28" s="1735"/>
      <c r="L28" s="1735"/>
      <c r="M28" s="1735"/>
      <c r="N28" s="1735"/>
    </row>
    <row r="29" spans="1:14" s="1740" customFormat="1" ht="22.5" customHeight="1" x14ac:dyDescent="0.2">
      <c r="A29" s="1994"/>
      <c r="B29" s="1993" t="str">
        <f>'SAVINJSKA '!A90</f>
        <v>Tabela  4.4. Zaposleni v VZD 510 po starostnih skupinah, izobrazbi in po upravni enoti zaposolitve v SAVINJSKI  SR , 6. januar 2016</v>
      </c>
      <c r="C29" s="1735"/>
      <c r="D29" s="1735"/>
      <c r="E29" s="1735"/>
      <c r="F29" s="1735"/>
      <c r="G29" s="1735"/>
      <c r="H29" s="1735"/>
      <c r="I29" s="1735"/>
      <c r="J29" s="1735"/>
      <c r="K29" s="1735"/>
      <c r="L29" s="1735"/>
      <c r="M29" s="1735"/>
      <c r="N29" s="1735"/>
    </row>
    <row r="30" spans="1:14" s="1739" customFormat="1" ht="22.5" customHeight="1" thickBot="1" x14ac:dyDescent="0.25">
      <c r="A30" s="1995"/>
      <c r="B30" s="1996" t="str">
        <f>'SAVINJSKA '!A116</f>
        <v xml:space="preserve">Tabela  4.5. Število izvajalcev patronažne dejavnosti v SAVINJSKI SR  po nazivu organizacije, pravnem  statusu,  poklicni skupini, 6. januar 2016 </v>
      </c>
      <c r="C30" s="1735"/>
      <c r="D30" s="1735"/>
      <c r="E30" s="1735"/>
      <c r="F30" s="1735"/>
      <c r="G30" s="1735"/>
      <c r="H30" s="1735"/>
      <c r="I30" s="1735"/>
      <c r="J30" s="1735"/>
      <c r="K30" s="1735"/>
      <c r="L30" s="1735"/>
      <c r="M30" s="1735"/>
      <c r="N30" s="1735"/>
    </row>
    <row r="31" spans="1:14" s="1739" customFormat="1" ht="22.5" customHeight="1" thickTop="1" x14ac:dyDescent="0.2">
      <c r="A31" s="1990" t="s">
        <v>1161</v>
      </c>
      <c r="B31" s="1991" t="str">
        <f>'ZASAVSKA '!A1</f>
        <v>Tabela 5. Število zaposlenih v "VZD510 - patronažna dejavnost" po izobrazbi, občini in upravni enoti, preračunano na število prebivalcev,  ZASAVSKA SR,  6. januar 2016</v>
      </c>
      <c r="C31" s="1735"/>
      <c r="D31" s="1735"/>
      <c r="E31" s="1735"/>
      <c r="F31" s="1735"/>
      <c r="G31" s="1735"/>
      <c r="H31" s="1735"/>
      <c r="I31" s="1735"/>
      <c r="J31" s="1735"/>
      <c r="K31" s="1735"/>
      <c r="L31" s="1735"/>
      <c r="M31" s="1735"/>
      <c r="N31" s="1735"/>
    </row>
    <row r="32" spans="1:14" s="1739" customFormat="1" ht="22.5" customHeight="1" x14ac:dyDescent="0.2">
      <c r="A32" s="1992"/>
      <c r="B32" s="1993" t="str">
        <f>'ZASAVSKA '!A18</f>
        <v>Tabela 5.1. Število potrebnih zaposlitev  in manjkajoče število  zaposlenih v patronažni dejavnosti  ZASAVSKE SR, po poklicni skupini  in po upravni enoti, 6. januar 2016</v>
      </c>
      <c r="C32" s="1735"/>
      <c r="D32" s="1735"/>
      <c r="E32" s="1735"/>
      <c r="F32" s="1735"/>
      <c r="G32" s="1735"/>
      <c r="H32" s="1735"/>
      <c r="I32" s="1735"/>
      <c r="J32" s="1735"/>
      <c r="K32" s="1735"/>
      <c r="L32" s="1735"/>
      <c r="M32" s="1735"/>
      <c r="N32" s="1735"/>
    </row>
    <row r="33" spans="1:14" s="1739" customFormat="1" ht="22.5" customHeight="1" x14ac:dyDescent="0.2">
      <c r="A33" s="1992"/>
      <c r="B33" s="1993" t="str">
        <f>'ZASAVSKA '!A33</f>
        <v>Tabela 5.2.  Zaposleni v patronažni dejavnosti ZASAVSKE  SR,   po poklicni skupini in po upravni enoti, 6.  januar 2016</v>
      </c>
      <c r="C33" s="1735"/>
      <c r="D33" s="1735"/>
      <c r="E33" s="1735"/>
      <c r="F33" s="1735"/>
      <c r="G33" s="1735"/>
      <c r="H33" s="1735"/>
      <c r="I33" s="1735"/>
      <c r="J33" s="1735"/>
      <c r="K33" s="1735"/>
      <c r="L33" s="1735"/>
      <c r="M33" s="1735"/>
      <c r="N33" s="1735"/>
    </row>
    <row r="34" spans="1:14" s="1739" customFormat="1" ht="22.5" customHeight="1" x14ac:dyDescent="0.2">
      <c r="A34" s="1994"/>
      <c r="B34" s="1993" t="str">
        <f>'ZASAVSKA '!A46</f>
        <v>Tabela 5.3. Število in delež zaposlenih v VZD 510, ki imajo sklenjeno koncesijsko pogodbo za delo, po poklicni skupini in po upravni enoti zaposlitve v ZASAVSKI SR, 6. januar 2016</v>
      </c>
      <c r="C34" s="1735"/>
      <c r="D34" s="1735"/>
      <c r="E34" s="1735"/>
      <c r="F34" s="1735"/>
      <c r="G34" s="1735"/>
      <c r="H34" s="1735"/>
      <c r="I34" s="1735"/>
      <c r="J34" s="1735"/>
      <c r="K34" s="1735"/>
      <c r="L34" s="1735"/>
      <c r="M34" s="1735"/>
      <c r="N34" s="1735"/>
    </row>
    <row r="35" spans="1:14" s="1739" customFormat="1" ht="22.5" customHeight="1" x14ac:dyDescent="0.2">
      <c r="A35" s="1994"/>
      <c r="B35" s="1993" t="str">
        <f>'ZASAVSKA '!A57</f>
        <v>Tabela  5.4. Zaposleni v VZD 510 po starostnih skupinah, izobrazbi in po upravni enoti zaposolitve v ZASAVSKI  SR , 6. januar 2016</v>
      </c>
      <c r="C35" s="1735"/>
      <c r="D35" s="1735"/>
      <c r="E35" s="1735"/>
      <c r="F35" s="1735"/>
      <c r="G35" s="1735"/>
      <c r="H35" s="1735"/>
      <c r="I35" s="1735"/>
      <c r="J35" s="1735"/>
      <c r="K35" s="1735"/>
      <c r="L35" s="1735"/>
      <c r="M35" s="1735"/>
      <c r="N35" s="1735"/>
    </row>
    <row r="36" spans="1:14" s="1739" customFormat="1" ht="22.5" customHeight="1" thickBot="1" x14ac:dyDescent="0.25">
      <c r="A36" s="1995"/>
      <c r="B36" s="1996" t="str">
        <f>'ZASAVSKA '!A76</f>
        <v xml:space="preserve">Tabela  5.5. Število izvajalcev patronažne dejavnosti v ZASAVSKI SR  po nazivu organizacije, pravnem  statusu,  poklicni skupini, 6. januar 2016 </v>
      </c>
      <c r="C36" s="1735"/>
      <c r="D36" s="1735"/>
      <c r="E36" s="1735"/>
      <c r="F36" s="1735"/>
      <c r="G36" s="1735"/>
      <c r="H36" s="1735"/>
      <c r="I36" s="1735"/>
      <c r="J36" s="1735"/>
      <c r="K36" s="1735"/>
      <c r="L36" s="1735"/>
      <c r="M36" s="1735"/>
      <c r="N36" s="1735"/>
    </row>
    <row r="37" spans="1:14" s="1739" customFormat="1" ht="22.5" customHeight="1" thickTop="1" x14ac:dyDescent="0.2">
      <c r="A37" s="1990" t="s">
        <v>1162</v>
      </c>
      <c r="B37" s="1991" t="str">
        <f>'POSAVSKA '!A1</f>
        <v>Tabela 6.  Število zaposlenih v "VZD510 - patronažna dejavnost" po izobrazbi, občini in upravni enoti, preračunano na število prebivalcev,  POSAVSKA SR,  6. januar 2016</v>
      </c>
      <c r="C37" s="1735"/>
      <c r="D37" s="1735"/>
      <c r="E37" s="1735"/>
      <c r="F37" s="1735"/>
      <c r="G37" s="1735"/>
      <c r="H37" s="1735"/>
      <c r="I37" s="1735"/>
      <c r="J37" s="1735"/>
      <c r="K37" s="1735"/>
      <c r="L37" s="1735"/>
      <c r="M37" s="1735"/>
      <c r="N37" s="1735"/>
    </row>
    <row r="38" spans="1:14" s="1739" customFormat="1" ht="22.5" customHeight="1" x14ac:dyDescent="0.2">
      <c r="A38" s="1992"/>
      <c r="B38" s="1993" t="str">
        <f>'POSAVSKA '!A22</f>
        <v>Tabela 6.1. Število potrebnih zaposlitev  in manjkajoče število  zaposlenih v patronažni dejavnosti  POSAVSKE  SR, po poklicni skupini  in po upravni enoti, 6. januar 2016</v>
      </c>
      <c r="C38" s="1735"/>
      <c r="D38" s="1735"/>
      <c r="E38" s="1735"/>
      <c r="F38" s="1735"/>
      <c r="G38" s="1735"/>
      <c r="H38" s="1735"/>
      <c r="I38" s="1735"/>
      <c r="J38" s="1735"/>
      <c r="K38" s="1735"/>
      <c r="L38" s="1735"/>
      <c r="M38" s="1735"/>
      <c r="N38" s="1735"/>
    </row>
    <row r="39" spans="1:14" s="1739" customFormat="1" ht="22.5" customHeight="1" x14ac:dyDescent="0.2">
      <c r="A39" s="1992"/>
      <c r="B39" s="1993" t="str">
        <f>'POSAVSKA '!A38</f>
        <v>Tabela 6.2.  Zaposleni v patronažni dejavnosti POSAVSKE  SR,   po poklicni skupini in po upravni enoti, 6.  januar 2016</v>
      </c>
      <c r="C39" s="1735"/>
      <c r="D39" s="1735"/>
      <c r="E39" s="1735"/>
      <c r="F39" s="1735"/>
      <c r="G39" s="1735"/>
      <c r="H39" s="1735"/>
      <c r="I39" s="1735"/>
      <c r="J39" s="1735"/>
      <c r="K39" s="1735"/>
      <c r="L39" s="1735"/>
      <c r="M39" s="1735"/>
      <c r="N39" s="1735"/>
    </row>
    <row r="40" spans="1:14" s="1739" customFormat="1" ht="22.5" customHeight="1" x14ac:dyDescent="0.2">
      <c r="A40" s="1994"/>
      <c r="B40" s="1993" t="str">
        <f>'POSAVSKA '!A53</f>
        <v>Tabela 6.3. Število in delež zaposlenih v VZD 510, ki imajo sklenjeno koncesijsko pogodbo za delo, po poklicni skupini in po upravni enoti zaposlitve v POSAVSKI SR, 6. januar 2016</v>
      </c>
      <c r="C40" s="1735"/>
      <c r="D40" s="1735"/>
      <c r="E40" s="1735"/>
      <c r="F40" s="1735"/>
      <c r="G40" s="1735"/>
      <c r="H40" s="1735"/>
      <c r="I40" s="1735"/>
      <c r="J40" s="1735"/>
      <c r="K40" s="1735"/>
      <c r="L40" s="1735"/>
      <c r="M40" s="1735"/>
      <c r="N40" s="1735"/>
    </row>
    <row r="41" spans="1:14" s="1739" customFormat="1" ht="22.5" customHeight="1" x14ac:dyDescent="0.2">
      <c r="A41" s="1994"/>
      <c r="B41" s="1993" t="str">
        <f>'POSAVSKA '!A68</f>
        <v>Tabela  6.4. Zaposleni v VZD 510 po starostnih skupinah, izobrazbi in po upravni enoti zaposolitve v POSAVSKI  SR , 6. januar 2016</v>
      </c>
      <c r="C41" s="1735"/>
      <c r="D41" s="1735"/>
      <c r="E41" s="1735"/>
      <c r="F41" s="1735"/>
      <c r="G41" s="1735"/>
      <c r="H41" s="1735"/>
      <c r="I41" s="1735"/>
      <c r="J41" s="1735"/>
      <c r="K41" s="1735"/>
      <c r="L41" s="1735"/>
      <c r="M41" s="1735"/>
      <c r="N41" s="1735"/>
    </row>
    <row r="42" spans="1:14" s="1739" customFormat="1" ht="22.5" customHeight="1" thickBot="1" x14ac:dyDescent="0.25">
      <c r="A42" s="1995"/>
      <c r="B42" s="1996" t="str">
        <f>'POSAVSKA '!A88</f>
        <v xml:space="preserve"> Tabela  6.5. Število izvajalcev patronažne dejavnosti v POSAVSKI SR  po nazivu organizacije, pravnem  statusu,  poklicni skupini, 6. januar 2016 </v>
      </c>
      <c r="C42" s="1735"/>
      <c r="D42" s="1735"/>
      <c r="E42" s="1735"/>
      <c r="F42" s="1735"/>
      <c r="G42" s="1735"/>
      <c r="H42" s="1735"/>
      <c r="I42" s="1735"/>
      <c r="J42" s="1735"/>
      <c r="K42" s="1735"/>
      <c r="L42" s="1735"/>
      <c r="M42" s="1735"/>
      <c r="N42" s="1735"/>
    </row>
    <row r="43" spans="1:14" s="1739" customFormat="1" ht="22.5" customHeight="1" thickTop="1" x14ac:dyDescent="0.2">
      <c r="A43" s="1990" t="s">
        <v>1163</v>
      </c>
      <c r="B43" s="1991" t="str">
        <f>'JUGOVZHODNA '!A1</f>
        <v>Tabela 7.  Število zaposlenih v "VZD510 - patronažna dejavnost" po izobrazbi, občini in upravni enoti, preračunano na število prebivalcev,  SR JUGOVZHODNA SLOVENIJA ,  6. januar 2016</v>
      </c>
      <c r="C43" s="1735"/>
      <c r="D43" s="1735"/>
      <c r="E43" s="1735"/>
      <c r="F43" s="1735"/>
      <c r="G43" s="1735"/>
      <c r="H43" s="1735"/>
      <c r="I43" s="1735"/>
      <c r="J43" s="1735"/>
      <c r="K43" s="1735"/>
      <c r="L43" s="1735"/>
      <c r="M43" s="1735"/>
      <c r="N43" s="1735"/>
    </row>
    <row r="44" spans="1:14" s="1739" customFormat="1" ht="22.5" customHeight="1" x14ac:dyDescent="0.2">
      <c r="A44" s="1992"/>
      <c r="B44" s="1993" t="str">
        <f>'JUGOVZHODNA '!A32</f>
        <v>Tabela 7.1. Število potrebnih zaposlitev  in manjkajoče število  zaposlenih v patronažni dejavnosti  SR JUGOVZHODNE SLOVENIJE, po poklicni skupini  in po upravni enoti, 6. januar 2016</v>
      </c>
      <c r="C44" s="1735"/>
      <c r="D44" s="1735"/>
      <c r="E44" s="1735"/>
      <c r="F44" s="1735"/>
      <c r="G44" s="1735"/>
      <c r="H44" s="1735"/>
      <c r="I44" s="1735"/>
      <c r="J44" s="1735"/>
      <c r="K44" s="1735"/>
      <c r="L44" s="1735"/>
      <c r="M44" s="1735"/>
      <c r="N44" s="1735"/>
    </row>
    <row r="45" spans="1:14" s="1739" customFormat="1" ht="22.5" customHeight="1" x14ac:dyDescent="0.2">
      <c r="A45" s="1992"/>
      <c r="B45" s="1993" t="str">
        <f>'JUGOVZHODNA '!A48</f>
        <v>Tabela 7.2.  Zaposleni v patronažni dejavnosti SR JUGOVZHODNE SLOVENIJE,   po poklicni skupini in po upravni enoti, 6.  januar 2016</v>
      </c>
      <c r="C45" s="1735"/>
      <c r="D45" s="1735"/>
      <c r="E45" s="1735"/>
      <c r="F45" s="1735"/>
      <c r="G45" s="1735"/>
      <c r="H45" s="1735"/>
      <c r="I45" s="1735"/>
      <c r="J45" s="1735"/>
      <c r="K45" s="1735"/>
      <c r="L45" s="1735"/>
      <c r="M45" s="1735"/>
      <c r="N45" s="1735"/>
    </row>
    <row r="46" spans="1:14" s="1739" customFormat="1" ht="22.5" customHeight="1" x14ac:dyDescent="0.2">
      <c r="A46" s="1994"/>
      <c r="B46" s="1993" t="str">
        <f>'JUGOVZHODNA '!A63</f>
        <v>Tabela 7.3. Število in delež zaposlenih v VZD 510, ki imajo sklenjeno koncesijsko pogodbo za delo, po poklicni skupini in po upravni enoti zaposlitve v SR JUGOVZHODNE SLOVENIJE, 6. januar 2016</v>
      </c>
      <c r="C46" s="1735"/>
      <c r="D46" s="1735"/>
      <c r="E46" s="1735"/>
      <c r="F46" s="1735"/>
      <c r="G46" s="1735"/>
      <c r="H46" s="1735"/>
      <c r="I46" s="1735"/>
      <c r="J46" s="1735"/>
      <c r="K46" s="1735"/>
      <c r="L46" s="1735"/>
      <c r="M46" s="1735"/>
      <c r="N46" s="1735"/>
    </row>
    <row r="47" spans="1:14" s="1739" customFormat="1" ht="22.5" customHeight="1" x14ac:dyDescent="0.2">
      <c r="A47" s="1994"/>
      <c r="B47" s="1993" t="str">
        <f>'JUGOVZHODNA '!A78</f>
        <v>Tabela  7.4. Zaposleni v VZD 510 po starostnih skupinah, izobrazbi in po upravni enoti zaposolitve v SR JUGOVZHODNE SLOVENIJE , 6. januar 2016</v>
      </c>
      <c r="C47" s="1735"/>
      <c r="D47" s="1735"/>
      <c r="E47" s="1735"/>
      <c r="F47" s="1735"/>
      <c r="G47" s="1735"/>
      <c r="H47" s="1735"/>
      <c r="I47" s="1735"/>
      <c r="J47" s="1735"/>
      <c r="K47" s="1735"/>
      <c r="L47" s="1735"/>
      <c r="M47" s="1735"/>
      <c r="N47" s="1735"/>
    </row>
    <row r="48" spans="1:14" s="1739" customFormat="1" ht="22.5" customHeight="1" thickBot="1" x14ac:dyDescent="0.25">
      <c r="A48" s="1995"/>
      <c r="B48" s="1996" t="str">
        <f>'JUGOVZHODNA '!A100</f>
        <v xml:space="preserve"> Tabela  7.5. Število izvajalcev patronažne dejavnosti v SR JUGOVZHODNE SLOVENIJE po nazivu organizacije, pravnem  statusu,  poklicni skupini, 6. januar 2016 </v>
      </c>
      <c r="C48" s="1735"/>
      <c r="D48" s="1735"/>
      <c r="E48" s="1735"/>
      <c r="F48" s="1735"/>
      <c r="G48" s="1735"/>
      <c r="H48" s="1735"/>
      <c r="I48" s="1735"/>
      <c r="J48" s="1735"/>
      <c r="K48" s="1735"/>
      <c r="L48" s="1735"/>
      <c r="M48" s="1735"/>
      <c r="N48" s="1735"/>
    </row>
    <row r="49" spans="1:14" s="1739" customFormat="1" ht="22.5" customHeight="1" thickTop="1" x14ac:dyDescent="0.2">
      <c r="A49" s="1990" t="s">
        <v>992</v>
      </c>
      <c r="B49" s="1991" t="str">
        <f>'OSREDNJESLOVENSKA '!A1</f>
        <v>Tabela 8. Število zaposlenih v"VZD 510  patronažna dejavnost",  po izobrazbi, občini in upravni enoti, preračunano na število prebivalcev, SR OSREDNJESLOVENSKA, 6. januar 2016</v>
      </c>
      <c r="C49" s="1735"/>
      <c r="D49" s="1735"/>
      <c r="E49" s="1735"/>
      <c r="F49" s="1735"/>
      <c r="G49" s="1735"/>
      <c r="H49" s="1735"/>
      <c r="I49" s="1735"/>
      <c r="J49" s="1735"/>
      <c r="K49" s="1735"/>
      <c r="L49" s="1735"/>
      <c r="M49" s="1735"/>
      <c r="N49" s="1735"/>
    </row>
    <row r="50" spans="1:14" s="1739" customFormat="1" ht="22.5" customHeight="1" x14ac:dyDescent="0.2">
      <c r="A50" s="1992"/>
      <c r="B50" s="1993" t="str">
        <f>'OSREDNJESLOVENSKA '!A40</f>
        <v>Tabela 8.1. Število potrebnih zaposlitev  in manjkajoče število  zaposlenih v patronažni dejavnosti  OSREDNJESLOVENSKE SR, po poklicni skupini  in po upravni enoti, 6. januar 2016</v>
      </c>
      <c r="C50" s="1735"/>
      <c r="D50" s="1735"/>
      <c r="E50" s="1735"/>
      <c r="F50" s="1735"/>
      <c r="G50" s="1735"/>
      <c r="H50" s="1735"/>
      <c r="I50" s="1735"/>
      <c r="J50" s="1735"/>
      <c r="K50" s="1735"/>
      <c r="L50" s="1735"/>
      <c r="M50" s="1735"/>
      <c r="N50" s="1735"/>
    </row>
    <row r="51" spans="1:14" s="1739" customFormat="1" ht="22.5" customHeight="1" x14ac:dyDescent="0.2">
      <c r="A51" s="1992"/>
      <c r="B51" s="1993" t="str">
        <f>'OSREDNJESLOVENSKA '!A58</f>
        <v>Tabela 8.2.  Zaposleni v patronažni dejavnosti OSREDNJESLOVENSKE SR ,   po poklicni skupini in po upravni enoti, 6.  januar 2016</v>
      </c>
      <c r="C51" s="1735"/>
      <c r="D51" s="1735"/>
      <c r="E51" s="1735"/>
      <c r="F51" s="1735"/>
      <c r="G51" s="1735"/>
      <c r="H51" s="1735"/>
      <c r="I51" s="1735"/>
      <c r="J51" s="1735"/>
      <c r="K51" s="1735"/>
      <c r="L51" s="1735"/>
      <c r="M51" s="1735"/>
      <c r="N51" s="1735"/>
    </row>
    <row r="52" spans="1:14" s="1739" customFormat="1" ht="22.5" customHeight="1" x14ac:dyDescent="0.2">
      <c r="A52" s="1994"/>
      <c r="B52" s="1993" t="str">
        <f>'OSREDNJESLOVENSKA '!A73</f>
        <v>Tabela 8.3. Število in delež zaposlenih v VZD 510, ki imajo sklenjeno koncesijsko pogodbo za delo, po poklicni skupini in po upravni enoti zaposlitve v  OSREDNJESLOVENSKI SR, 6. januar 2016</v>
      </c>
      <c r="C52" s="1735"/>
      <c r="D52" s="1735"/>
      <c r="E52" s="1735"/>
      <c r="F52" s="1735"/>
      <c r="G52" s="1735"/>
      <c r="H52" s="1735"/>
      <c r="I52" s="1735"/>
      <c r="J52" s="1735"/>
      <c r="K52" s="1735"/>
      <c r="L52" s="1735"/>
      <c r="M52" s="1735"/>
      <c r="N52" s="1735"/>
    </row>
    <row r="53" spans="1:14" s="1739" customFormat="1" ht="22.5" customHeight="1" x14ac:dyDescent="0.2">
      <c r="A53" s="1994"/>
      <c r="B53" s="1993" t="str">
        <f>'OSREDNJESLOVENSKA '!A88</f>
        <v>Tabela  8.4. Zaposleni v VZD 510 po starostnih skupinah, izobrazbi in po upravni enoti zaposolitve v OSREDNJESLOVENSKI  SR , 6. januar 2016</v>
      </c>
      <c r="C53" s="1735"/>
      <c r="D53" s="1735"/>
      <c r="E53" s="1735"/>
      <c r="F53" s="1735"/>
      <c r="G53" s="1735"/>
      <c r="H53" s="1735"/>
      <c r="I53" s="1735"/>
      <c r="J53" s="1735"/>
      <c r="K53" s="1735"/>
      <c r="L53" s="1735"/>
      <c r="M53" s="1735"/>
      <c r="N53" s="1735"/>
    </row>
    <row r="54" spans="1:14" s="1739" customFormat="1" ht="22.5" customHeight="1" thickBot="1" x14ac:dyDescent="0.25">
      <c r="A54" s="1995"/>
      <c r="B54" s="1996" t="str">
        <f>'OSREDNJESLOVENSKA '!A110</f>
        <v xml:space="preserve"> Tabela  8.5. Število izvajalcev patronažne dejavnosti v OSREDNJESLOVENSKI SR  po nazivu organizacije, pravnem  statusu,  poklicni skupini, 6. januar 2016 </v>
      </c>
      <c r="C54" s="1735"/>
      <c r="D54" s="1735"/>
      <c r="E54" s="1735"/>
      <c r="F54" s="1735"/>
      <c r="G54" s="1735"/>
      <c r="H54" s="1735"/>
      <c r="I54" s="1735"/>
      <c r="J54" s="1735"/>
      <c r="K54" s="1735"/>
      <c r="L54" s="1735"/>
      <c r="M54" s="1735"/>
      <c r="N54" s="1735"/>
    </row>
    <row r="55" spans="1:14" s="1739" customFormat="1" ht="22.5" customHeight="1" thickTop="1" x14ac:dyDescent="0.2">
      <c r="A55" s="1990" t="s">
        <v>1157</v>
      </c>
      <c r="B55" s="1991" t="str">
        <f>'GORENJSKA '!A1</f>
        <v>Tabela 9. Število zaposlenih  v " VZD 510  patronažna dejavnost", po izobrazbi, občini in upravni enoti, preračunano na število prebivalcev, SR GORENJSKA, 6. januar 2016</v>
      </c>
      <c r="C55" s="1735"/>
      <c r="D55" s="1735"/>
      <c r="E55" s="1735"/>
      <c r="F55" s="1735"/>
      <c r="G55" s="1735"/>
      <c r="H55" s="1735"/>
      <c r="I55" s="1735"/>
      <c r="J55" s="1735"/>
      <c r="K55" s="1735"/>
      <c r="L55" s="1735"/>
      <c r="M55" s="1735"/>
      <c r="N55" s="1735"/>
    </row>
    <row r="56" spans="1:14" s="1739" customFormat="1" ht="22.5" customHeight="1" x14ac:dyDescent="0.2">
      <c r="A56" s="1992"/>
      <c r="B56" s="1993" t="str">
        <f>'GORENJSKA '!A29</f>
        <v>Tabela  9.1. Število potrebnih zaposlitev  in manjkajoče število  zaposlenih v patronažni dejavnosti  GORENJSKE  SR, po poklicni skupini  in po upravni enoti, 6. januar 2016</v>
      </c>
      <c r="C56" s="1735"/>
      <c r="D56" s="1735"/>
      <c r="E56" s="1735"/>
      <c r="F56" s="1735"/>
      <c r="G56" s="1735"/>
      <c r="H56" s="1735"/>
      <c r="I56" s="1735"/>
      <c r="J56" s="1735"/>
      <c r="K56" s="1735"/>
      <c r="L56" s="1735"/>
      <c r="M56" s="1735"/>
      <c r="N56" s="1735"/>
    </row>
    <row r="57" spans="1:14" s="1739" customFormat="1" ht="22.5" customHeight="1" x14ac:dyDescent="0.2">
      <c r="A57" s="1992"/>
      <c r="B57" s="1993" t="str">
        <f>'GORENJSKA '!A45</f>
        <v>Tabela 9.2.  Zaposleni v patronažni dejavnosti  GORENJSKE SR ,   po poklicni skupini in po upravni enoti, 6.  januar 2016</v>
      </c>
      <c r="C57" s="1735"/>
      <c r="D57" s="1735"/>
      <c r="E57" s="1735"/>
      <c r="F57" s="1735"/>
      <c r="G57" s="1735"/>
      <c r="H57" s="1735"/>
      <c r="I57" s="1735"/>
      <c r="J57" s="1735"/>
      <c r="K57" s="1735"/>
      <c r="L57" s="1735"/>
      <c r="M57" s="1735"/>
      <c r="N57" s="1735"/>
    </row>
    <row r="58" spans="1:14" s="1739" customFormat="1" ht="22.5" customHeight="1" x14ac:dyDescent="0.2">
      <c r="A58" s="1994"/>
      <c r="B58" s="1993" t="str">
        <f>'GORENJSKA '!A60</f>
        <v>Tabela 9.3. Število in delež zaposlenih v VZD 510, ki imajo sklenjeno koncesijsko pogodbo za delo, po poklicni skupini in po upravni enoti zaposlitve v  GORENJSKI SR, 6. januar 2016</v>
      </c>
      <c r="C58" s="1735"/>
      <c r="D58" s="1735"/>
      <c r="E58" s="1735"/>
      <c r="F58" s="1735"/>
      <c r="G58" s="1735"/>
      <c r="H58" s="1735"/>
      <c r="I58" s="1735"/>
      <c r="J58" s="1735"/>
      <c r="K58" s="1735"/>
      <c r="L58" s="1735"/>
      <c r="M58" s="1735"/>
      <c r="N58" s="1735"/>
    </row>
    <row r="59" spans="1:14" s="1739" customFormat="1" ht="22.5" customHeight="1" x14ac:dyDescent="0.2">
      <c r="A59" s="1994"/>
      <c r="B59" s="1993" t="str">
        <f>'GORENJSKA '!A75</f>
        <v>Tabela  9.4. Zaposleni v VZD 510 po starostnih skupinah, izobrazbi in po upravni enoti zaposolitve v GORENJSKI  SR , 6. januar 2016</v>
      </c>
      <c r="C59" s="1735"/>
      <c r="D59" s="1735"/>
      <c r="E59" s="1735"/>
      <c r="F59" s="1735"/>
      <c r="G59" s="1735"/>
      <c r="H59" s="1735"/>
      <c r="I59" s="1735"/>
      <c r="J59" s="1735"/>
      <c r="K59" s="1735"/>
      <c r="L59" s="1735"/>
      <c r="M59" s="1735"/>
      <c r="N59" s="1735"/>
    </row>
    <row r="60" spans="1:14" s="1739" customFormat="1" ht="22.5" customHeight="1" thickBot="1" x14ac:dyDescent="0.25">
      <c r="A60" s="1995"/>
      <c r="B60" s="1996" t="str">
        <f>'GORENJSKA '!A96</f>
        <v xml:space="preserve"> Tabela  9.5. Število izvajalcev patronažne dejavnosti v GORENJSKI SR  po nazivu organizacije, pravnem  statusu,  poklicni skupini, 6. januar 2016 </v>
      </c>
      <c r="C60" s="1735"/>
      <c r="D60" s="1735"/>
      <c r="E60" s="1735"/>
      <c r="F60" s="1735"/>
      <c r="G60" s="1735"/>
      <c r="H60" s="1735"/>
      <c r="I60" s="1735"/>
      <c r="J60" s="1735"/>
      <c r="K60" s="1735"/>
      <c r="L60" s="1735"/>
      <c r="M60" s="1735"/>
      <c r="N60" s="1735"/>
    </row>
    <row r="61" spans="1:14" s="1739" customFormat="1" ht="22.5" customHeight="1" thickTop="1" x14ac:dyDescent="0.2">
      <c r="A61" s="1990" t="s">
        <v>856</v>
      </c>
      <c r="B61" s="1991" t="str">
        <f>'PRIMORSKO-NOTRANJSKA '!A1</f>
        <v>Tabela 10. Število zaposlenih  v " VZD 510  patronažna dejavnost", po izobrazbi, občini in upravni enoti, preračunano na število prebivalcev,PRIMORSKO-NOTRANJSKA SR , 6. januar 2016</v>
      </c>
      <c r="C61" s="1735"/>
      <c r="D61" s="1735"/>
      <c r="E61" s="1735"/>
      <c r="F61" s="1735"/>
      <c r="G61" s="1735"/>
      <c r="H61" s="1735"/>
      <c r="I61" s="1735"/>
      <c r="J61" s="1735"/>
      <c r="K61" s="1735"/>
      <c r="L61" s="1735"/>
      <c r="M61" s="1735"/>
      <c r="N61" s="1735"/>
    </row>
    <row r="62" spans="1:14" s="1739" customFormat="1" ht="22.5" customHeight="1" x14ac:dyDescent="0.2">
      <c r="A62" s="1992"/>
      <c r="B62" s="1993" t="str">
        <f>'PRIMORSKO-NOTRANJSKA '!A21</f>
        <v>Tabela  10.1. Število potrebnih zaposlitev  in manjkajoče število  zaposlenih v patronažni dejavnosti  PRIMORSKO-NOTRANJSKE  SR, po poklicni skupini  in po upravni enoti, 6. januar 2016</v>
      </c>
      <c r="C62" s="1735"/>
      <c r="D62" s="1735"/>
      <c r="E62" s="1735"/>
      <c r="F62" s="1735"/>
      <c r="G62" s="1735"/>
      <c r="H62" s="1735"/>
      <c r="I62" s="1735"/>
      <c r="J62" s="1735"/>
      <c r="K62" s="1735"/>
      <c r="L62" s="1735"/>
      <c r="M62" s="1735"/>
      <c r="N62" s="1735"/>
    </row>
    <row r="63" spans="1:14" s="1739" customFormat="1" ht="22.5" customHeight="1" x14ac:dyDescent="0.2">
      <c r="A63" s="1992"/>
      <c r="B63" s="1993" t="str">
        <f>'PRIMORSKO-NOTRANJSKA '!A34</f>
        <v>Tabela 10.2.  Zaposleni v patronažni dejavnosti  PRIMORSKO-NOTRANJSKE SR ,   po poklicni skupini in po upravni enoti, 6.  januar 2016</v>
      </c>
      <c r="C63" s="1735"/>
      <c r="D63" s="1735"/>
      <c r="E63" s="1735"/>
      <c r="F63" s="1735"/>
      <c r="G63" s="1735"/>
      <c r="H63" s="1735"/>
      <c r="I63" s="1735"/>
      <c r="J63" s="1735"/>
      <c r="K63" s="1735"/>
      <c r="L63" s="1735"/>
      <c r="M63" s="1735"/>
      <c r="N63" s="1735"/>
    </row>
    <row r="64" spans="1:14" s="1739" customFormat="1" ht="22.5" customHeight="1" x14ac:dyDescent="0.2">
      <c r="A64" s="1994"/>
      <c r="B64" s="1993" t="str">
        <f>'PRIMORSKO-NOTRANJSKA '!A46</f>
        <v>Tabela 10.3. Število in delež zaposlenih v VZD 510, ki imajo sklenjeno koncesijsko pogodbo za delo, po poklicni skupini in po upravni enoti zaposlitve v  PRIMORSKO-NOTRANJSKI SR, 6. januar 2016</v>
      </c>
      <c r="C64" s="1735"/>
      <c r="D64" s="1735"/>
      <c r="E64" s="1735"/>
      <c r="F64" s="1735"/>
      <c r="G64" s="1735"/>
      <c r="H64" s="1735"/>
      <c r="I64" s="1735"/>
      <c r="J64" s="1735"/>
      <c r="K64" s="1735"/>
      <c r="L64" s="1735"/>
      <c r="M64" s="1735"/>
      <c r="N64" s="1735"/>
    </row>
    <row r="65" spans="1:14" s="1739" customFormat="1" ht="22.5" customHeight="1" x14ac:dyDescent="0.2">
      <c r="A65" s="1994"/>
      <c r="B65" s="1993" t="str">
        <f>'PRIMORSKO-NOTRANJSKA '!A59</f>
        <v>Tabela  10.4. Zaposleni v VZD 510 po starostnih skupinah, izobrazbi in po upravni enoti zaposolitve v PRIMORSKO-NOTRANJSKI  SR , 6. januar 2016</v>
      </c>
      <c r="C65" s="1735"/>
      <c r="D65" s="1735"/>
      <c r="E65" s="1735"/>
      <c r="F65" s="1735"/>
      <c r="G65" s="1735"/>
      <c r="H65" s="1735"/>
      <c r="I65" s="1735"/>
      <c r="J65" s="1735"/>
      <c r="K65" s="1735"/>
      <c r="L65" s="1735"/>
      <c r="M65" s="1735"/>
      <c r="N65" s="1735"/>
    </row>
    <row r="66" spans="1:14" s="1739" customFormat="1" ht="22.5" customHeight="1" thickBot="1" x14ac:dyDescent="0.25">
      <c r="A66" s="1995"/>
      <c r="B66" s="1996" t="str">
        <f>'PRIMORSKO-NOTRANJSKA '!A76</f>
        <v xml:space="preserve"> Tabela  10.5. Število izvajalcev patronažne dejavnosti v PRIMORSKO-NOTRANJSKI SR  po nazivu organizacije, pravnem  statusu,  poklicni skupini, 6. januar 2016 </v>
      </c>
      <c r="C66" s="1735"/>
      <c r="D66" s="1735"/>
      <c r="E66" s="1735"/>
      <c r="F66" s="1735"/>
      <c r="G66" s="1735"/>
      <c r="H66" s="1735"/>
      <c r="I66" s="1735"/>
      <c r="J66" s="1735"/>
      <c r="K66" s="1735"/>
      <c r="L66" s="1735"/>
      <c r="M66" s="1735"/>
      <c r="N66" s="1735"/>
    </row>
    <row r="67" spans="1:14" s="1739" customFormat="1" ht="22.5" customHeight="1" thickTop="1" x14ac:dyDescent="0.2">
      <c r="A67" s="1990" t="s">
        <v>1164</v>
      </c>
      <c r="B67" s="1991" t="str">
        <f>'GORIŠKA '!A1</f>
        <v>Tabela 11. Število zaposlenih  v " VZD 510  patronažna dejavnost", po izobrazbi, občini in upravni enoti, preračunano na število prebivalcev, SR GORIŠKA , 6. januar 2016</v>
      </c>
      <c r="C67" s="1735"/>
      <c r="D67" s="1735"/>
      <c r="E67" s="1735"/>
      <c r="F67" s="1735"/>
      <c r="G67" s="1735"/>
      <c r="H67" s="1735"/>
      <c r="I67" s="1735"/>
      <c r="J67" s="1735"/>
      <c r="K67" s="1735"/>
      <c r="L67" s="1735"/>
      <c r="M67" s="1735"/>
      <c r="N67" s="1735"/>
    </row>
    <row r="68" spans="1:14" s="1739" customFormat="1" ht="22.5" customHeight="1" x14ac:dyDescent="0.2">
      <c r="A68" s="1992"/>
      <c r="B68" s="1993" t="str">
        <f>'GORIŠKA '!A27</f>
        <v>Tabela  11.1. Število potrebnih zaposlitev  in manjkajoče število  zaposlenih v patronažni dejavnosti  GORIŠKE  SR, po poklicni skupini  in po upravni enoti, 6. januar 2016</v>
      </c>
      <c r="C68" s="1735"/>
      <c r="D68" s="1735"/>
      <c r="E68" s="1735"/>
      <c r="F68" s="1735"/>
      <c r="G68" s="1735"/>
      <c r="H68" s="1735"/>
      <c r="I68" s="1735"/>
      <c r="J68" s="1735"/>
      <c r="K68" s="1735"/>
      <c r="L68" s="1735"/>
      <c r="M68" s="1735"/>
      <c r="N68" s="1735"/>
    </row>
    <row r="69" spans="1:14" s="1739" customFormat="1" ht="22.5" customHeight="1" x14ac:dyDescent="0.2">
      <c r="A69" s="1992"/>
      <c r="B69" s="1993" t="str">
        <f>'GORIŠKA '!A44</f>
        <v>Tabela 11.2.  Zaposleni v patronažni dejavnosti  GORIŠKE SR ,   po poklicni skupini in po upravni enoti, 6.  januar 2016</v>
      </c>
      <c r="C69" s="1735"/>
      <c r="D69" s="1735"/>
      <c r="E69" s="1735"/>
      <c r="F69" s="1735"/>
      <c r="G69" s="1735"/>
      <c r="H69" s="1735"/>
      <c r="I69" s="1735"/>
      <c r="J69" s="1735"/>
      <c r="K69" s="1735"/>
      <c r="L69" s="1735"/>
      <c r="M69" s="1735"/>
      <c r="N69" s="1735"/>
    </row>
    <row r="70" spans="1:14" s="1739" customFormat="1" ht="22.5" customHeight="1" x14ac:dyDescent="0.2">
      <c r="A70" s="1994"/>
      <c r="B70" s="1993" t="str">
        <f>'GORIŠKA '!A61</f>
        <v>Tabela 11.3. Število in delež zaposlenih v VZD 510, ki imajo sklenjeno koncesijsko pogodbo za delo, po poklicni skupini in po upravni enoti zaposlitve v  GORIŠKI SR,  6. januar 2016</v>
      </c>
      <c r="C70" s="1735"/>
      <c r="D70" s="1735"/>
      <c r="E70" s="1735"/>
      <c r="F70" s="1735"/>
      <c r="G70" s="1735"/>
      <c r="H70" s="1735"/>
      <c r="I70" s="1735"/>
      <c r="J70" s="1735"/>
      <c r="K70" s="1735"/>
      <c r="L70" s="1735"/>
      <c r="M70" s="1735"/>
      <c r="N70" s="1735"/>
    </row>
    <row r="71" spans="1:14" s="1739" customFormat="1" ht="22.5" customHeight="1" x14ac:dyDescent="0.2">
      <c r="A71" s="1994"/>
      <c r="B71" s="1993" t="str">
        <f>'GORIŠKA '!A76</f>
        <v>Tabela  11.4. Zaposleni v VZD 510 po starostnih skupinah, izobrazbi in po upravni enoti zaposolitve v GORIŠKI SR, 6. januar 2016</v>
      </c>
      <c r="C71" s="1735"/>
      <c r="D71" s="1735"/>
      <c r="E71" s="1735"/>
      <c r="F71" s="1735"/>
      <c r="G71" s="1735"/>
      <c r="H71" s="1735"/>
      <c r="I71" s="1735"/>
      <c r="J71" s="1735"/>
      <c r="K71" s="1735"/>
      <c r="L71" s="1735"/>
      <c r="M71" s="1735"/>
      <c r="N71" s="1735"/>
    </row>
    <row r="72" spans="1:14" s="1739" customFormat="1" ht="22.5" customHeight="1" thickBot="1" x14ac:dyDescent="0.25">
      <c r="A72" s="1995"/>
      <c r="B72" s="1996" t="str">
        <f>'GORIŠKA '!A94</f>
        <v xml:space="preserve"> Tabela  11.5. Število izvajalcev patronažne dejavnosti v GORIŠKI SR po nazivu organizacije, pravnem  statusu,  poklicni skupini, 6. januar 2016 </v>
      </c>
      <c r="C72" s="1735"/>
      <c r="D72" s="1735"/>
      <c r="E72" s="1735"/>
      <c r="F72" s="1735"/>
      <c r="G72" s="1735"/>
      <c r="H72" s="1735"/>
      <c r="I72" s="1735"/>
      <c r="J72" s="1735"/>
      <c r="K72" s="1735"/>
      <c r="L72" s="1735"/>
      <c r="M72" s="1735"/>
      <c r="N72" s="1735"/>
    </row>
    <row r="73" spans="1:14" s="1739" customFormat="1" ht="22.5" customHeight="1" thickTop="1" x14ac:dyDescent="0.2">
      <c r="A73" s="1990" t="s">
        <v>1165</v>
      </c>
      <c r="B73" s="1991" t="str">
        <f>'OBALNO-KRAŠKA '!A1</f>
        <v>Tabela 12. Število zaposlenih  v " VZD 510  patronažna dejavnost", po izobrazbi, občini in upravni enoti, preračunano na število prebivalcev, SR OBALNO-KRAŠKA  , 6. januar 2016</v>
      </c>
      <c r="C73" s="1735"/>
      <c r="D73" s="1735"/>
      <c r="E73" s="1735"/>
      <c r="F73" s="1735"/>
      <c r="G73" s="1735"/>
      <c r="H73" s="1735"/>
      <c r="I73" s="1735"/>
      <c r="J73" s="1735"/>
      <c r="K73" s="1735"/>
      <c r="L73" s="1735"/>
      <c r="M73" s="1735"/>
      <c r="N73" s="1735"/>
    </row>
    <row r="74" spans="1:14" s="1739" customFormat="1" ht="22.5" customHeight="1" x14ac:dyDescent="0.2">
      <c r="A74" s="1992"/>
      <c r="B74" s="1993" t="str">
        <f>'OBALNO-KRAŠKA '!A18</f>
        <v>Tabela  12.1. Število potrebnih zaposlitev  in manjkajoče število  zaposlenih v patronažni dejavnosti  OBALNO-KRAŠKE  SR, po poklicni skupini  in po upravni enoti, 6. januar 2016</v>
      </c>
      <c r="C74" s="1735"/>
      <c r="D74" s="1735"/>
      <c r="E74" s="1735"/>
      <c r="F74" s="1735"/>
      <c r="G74" s="1735"/>
      <c r="H74" s="1735"/>
      <c r="I74" s="1735"/>
      <c r="J74" s="1735"/>
      <c r="K74" s="1735"/>
      <c r="L74" s="1735"/>
      <c r="M74" s="1735"/>
      <c r="N74" s="1735"/>
    </row>
    <row r="75" spans="1:14" s="1739" customFormat="1" ht="22.5" customHeight="1" x14ac:dyDescent="0.2">
      <c r="A75" s="1992"/>
      <c r="B75" s="1993" t="str">
        <f>'OBALNO-KRAŠKA '!A35</f>
        <v>Tabela 12.2.  Zaposleni v patronažni dejavnosti OBALNO-KRAŠKE SR ,   po poklicni skupini in po upravni enoti, 6.  januar 2016</v>
      </c>
      <c r="C75" s="1735"/>
      <c r="D75" s="1735"/>
      <c r="E75" s="1735"/>
      <c r="F75" s="1735"/>
      <c r="G75" s="1735"/>
      <c r="H75" s="1735"/>
      <c r="I75" s="1735"/>
      <c r="J75" s="1735"/>
      <c r="K75" s="1735"/>
      <c r="L75" s="1735"/>
      <c r="M75" s="1735"/>
      <c r="N75" s="1735"/>
    </row>
    <row r="76" spans="1:14" s="1739" customFormat="1" ht="22.5" customHeight="1" x14ac:dyDescent="0.2">
      <c r="A76" s="1994"/>
      <c r="B76" s="1993" t="str">
        <f>'OBALNO-KRAŠKA '!A48</f>
        <v>Tabela 12.3. Število in delež zaposlenih v VZD 510, ki imajo sklenjeno koncesijsko pogodbo za delo, po poklicni skupini in po upravni enoti zaposlitve v OBALNO-KRAŠKI SR, 6. januar 2016</v>
      </c>
      <c r="C76" s="1735"/>
      <c r="D76" s="1735"/>
      <c r="E76" s="1735"/>
      <c r="F76" s="1735"/>
      <c r="G76" s="1735"/>
      <c r="H76" s="1735"/>
      <c r="I76" s="1735"/>
      <c r="J76" s="1735"/>
      <c r="K76" s="1735"/>
      <c r="L76" s="1735"/>
      <c r="M76" s="1735"/>
      <c r="N76" s="1735"/>
    </row>
    <row r="77" spans="1:14" s="1739" customFormat="1" ht="22.5" customHeight="1" x14ac:dyDescent="0.2">
      <c r="A77" s="1994"/>
      <c r="B77" s="1993" t="str">
        <f>'OBALNO-KRAŠKA '!A62</f>
        <v>Tabela  12.4. Zaposleni v VZD 510 po starostnih skupinah, izobrazbi in po upravni enoti zaposolitve v OBALNO-KRAŠKI SR , 6. januar 2016</v>
      </c>
      <c r="C77" s="1735"/>
      <c r="D77" s="1735"/>
      <c r="E77" s="1735"/>
      <c r="F77" s="1735"/>
      <c r="G77" s="1735"/>
      <c r="H77" s="1735"/>
      <c r="I77" s="1735"/>
      <c r="J77" s="1735"/>
      <c r="K77" s="1735"/>
      <c r="L77" s="1735"/>
      <c r="M77" s="1735"/>
      <c r="N77" s="1735"/>
    </row>
    <row r="78" spans="1:14" s="1739" customFormat="1" ht="22.5" customHeight="1" thickBot="1" x14ac:dyDescent="0.25">
      <c r="A78" s="1995"/>
      <c r="B78" s="1996" t="str">
        <f>'OBALNO-KRAŠKA '!A81</f>
        <v xml:space="preserve">Tabela  12.5. Število izvajalcev patronažne dejavnosti v OBALNO-KRAŠKI SR  po nazivu organizacije, pravnem  statusu,  poklicni skupini, 6. januar 2016 </v>
      </c>
      <c r="C78" s="1741"/>
      <c r="D78" s="1741"/>
      <c r="E78" s="1741"/>
      <c r="F78" s="1741"/>
      <c r="G78" s="1741"/>
      <c r="H78" s="1741"/>
      <c r="I78" s="1741"/>
      <c r="J78" s="1741"/>
      <c r="K78" s="1741"/>
      <c r="L78" s="1741"/>
      <c r="M78" s="1741"/>
      <c r="N78" s="1741"/>
    </row>
    <row r="79" spans="1:14" s="1739" customFormat="1" ht="22.5" customHeight="1" thickTop="1" x14ac:dyDescent="0.2">
      <c r="A79" s="1990" t="s">
        <v>1144</v>
      </c>
      <c r="B79" s="1991" t="str">
        <f>'SLOVENIJA  2016 '!A1</f>
        <v xml:space="preserve">Tabela 13. Število zaposlenih v"VZD 510 - patronažna dejavnost",  število prebivalcev na zaposlenega, število potrebnih zaposlitev in število manjkajočih zaposlitev glede na strokovni normativ, po izobrazbi, upravni enoti </v>
      </c>
      <c r="C79" s="1741"/>
      <c r="D79" s="1741"/>
      <c r="E79" s="1741"/>
      <c r="F79" s="1741"/>
      <c r="G79" s="1741"/>
      <c r="H79" s="1741"/>
      <c r="I79" s="1741"/>
      <c r="J79" s="1741"/>
      <c r="K79" s="1741"/>
      <c r="L79" s="1741"/>
      <c r="M79" s="1741"/>
      <c r="N79" s="1741"/>
    </row>
    <row r="80" spans="1:14" s="1739" customFormat="1" ht="22.5" customHeight="1" x14ac:dyDescent="0.2">
      <c r="A80" s="1992"/>
      <c r="B80" s="1993" t="str">
        <f>'SLOVENIJA  2016 '!A2</f>
        <v xml:space="preserve">                    in statistični regiji ter razmerje med DMS in ZT, SLOVENIJA , 6. januar 2016</v>
      </c>
      <c r="C80" s="1741"/>
      <c r="D80" s="1741"/>
      <c r="E80" s="1741"/>
      <c r="F80" s="1741"/>
      <c r="G80" s="1741"/>
      <c r="H80" s="1741"/>
      <c r="I80" s="1741"/>
      <c r="J80" s="1741"/>
      <c r="K80" s="1741"/>
      <c r="L80" s="1741"/>
      <c r="M80" s="1741"/>
      <c r="N80" s="1741"/>
    </row>
    <row r="81" spans="1:26" s="1739" customFormat="1" ht="16.5" customHeight="1" x14ac:dyDescent="0.2">
      <c r="A81" s="1992"/>
      <c r="B81" s="1993" t="str">
        <f>'SLOVENIJA  2016 '!A99</f>
        <v>Tabela 13. 1. Zaposleni v patronažni dejavnosti SLOVENIJE  po poklicni skupini, po statističnih regijah ter prikaz združevanja poklicnih skupin po  izobrazbi,  6. januar 2016</v>
      </c>
      <c r="C81" s="1741"/>
      <c r="D81" s="1741"/>
      <c r="E81" s="1741"/>
      <c r="F81" s="1741"/>
      <c r="G81" s="1741"/>
      <c r="H81" s="1741"/>
      <c r="I81" s="1741"/>
      <c r="J81" s="1741"/>
      <c r="K81" s="1741"/>
      <c r="L81" s="1741"/>
      <c r="M81" s="1741"/>
      <c r="N81" s="1741"/>
    </row>
    <row r="82" spans="1:26" s="1739" customFormat="1" ht="22.5" customHeight="1" x14ac:dyDescent="0.2">
      <c r="A82" s="1997"/>
      <c r="B82" s="1993" t="str">
        <f>'SLOVENIJA  2016 '!A123</f>
        <v>Slika 1. Razmerje med zaposlenimi v patronažni dejavnosti SLOVENIJE,  po poklicni skupini, 6. januar 2016</v>
      </c>
      <c r="C82" s="1741"/>
      <c r="D82" s="1741"/>
      <c r="E82" s="1741"/>
      <c r="F82" s="1741"/>
      <c r="G82" s="1741"/>
      <c r="H82" s="1741"/>
      <c r="I82" s="1741"/>
      <c r="J82" s="1741"/>
      <c r="K82" s="1741"/>
      <c r="L82" s="1741"/>
      <c r="M82" s="1741"/>
      <c r="N82" s="1741"/>
    </row>
    <row r="83" spans="1:26" s="1739" customFormat="1" ht="22.5" customHeight="1" x14ac:dyDescent="0.2">
      <c r="A83" s="1997"/>
      <c r="B83" s="1993" t="str">
        <f>'SLOVENIJA  2016 '!A152</f>
        <v>Slika 2. Delež zaposlenih  v patronažni dejavnosti SLOVENIJE, ki izvaja delo in aktivnosti diplomirane medicinske sestre  in delež zaposlenih,  ki izvajajo delo in aktivnosti tehnika zdravstvene nege, 6. januar 2016</v>
      </c>
      <c r="C83" s="1741"/>
      <c r="D83" s="1741"/>
      <c r="E83" s="1741"/>
      <c r="F83" s="1741"/>
      <c r="G83" s="1741"/>
      <c r="H83" s="1741"/>
      <c r="I83" s="1741"/>
      <c r="J83" s="1741"/>
      <c r="K83" s="1741"/>
      <c r="L83" s="1741"/>
      <c r="M83" s="1741"/>
      <c r="N83" s="1741"/>
    </row>
    <row r="84" spans="1:26" s="1739" customFormat="1" ht="22.5" customHeight="1" x14ac:dyDescent="0.2">
      <c r="A84" s="1997"/>
      <c r="B84" s="1993" t="str">
        <f>'SLOVENIJA  2016 '!A177</f>
        <v>Tabela 13. 2. Število vseh zaposlenih  v patronažni dejavnosti SLOVENIJE, po poklicni skupini, po  starostnih skupinah in po statističnih regijah, 6. januar 2016</v>
      </c>
      <c r="C84" s="1741"/>
      <c r="D84" s="1741"/>
      <c r="E84" s="1741"/>
      <c r="F84" s="1741"/>
      <c r="G84" s="1741"/>
      <c r="H84" s="1741"/>
      <c r="I84" s="1741"/>
      <c r="J84" s="1741"/>
      <c r="K84" s="1741"/>
      <c r="L84" s="1741"/>
      <c r="M84" s="1741"/>
      <c r="N84" s="1741"/>
    </row>
    <row r="85" spans="1:26" s="1739" customFormat="1" ht="22.5" customHeight="1" x14ac:dyDescent="0.2">
      <c r="A85" s="1997"/>
      <c r="B85" s="1993" t="str">
        <f>'SLOVENIJA  2016 '!A210</f>
        <v>Tabela 13. 2. 1 . Število zaposlenih  MOŠKIH v patronažni dejavnosti SLOVENIJE, po poklicni skupini, po  starostnih skupinah in po statističnih regijah, 6. januar 2016</v>
      </c>
      <c r="C85" s="1741"/>
      <c r="D85" s="1741"/>
      <c r="E85" s="1741"/>
      <c r="F85" s="1741"/>
      <c r="G85" s="1741"/>
      <c r="H85" s="1741"/>
      <c r="I85" s="1741"/>
      <c r="J85" s="1741"/>
      <c r="K85" s="1741"/>
      <c r="L85" s="1741"/>
      <c r="M85" s="1741"/>
      <c r="N85" s="1741"/>
    </row>
    <row r="86" spans="1:26" s="1739" customFormat="1" ht="22.5" customHeight="1" x14ac:dyDescent="0.2">
      <c r="A86" s="1997"/>
      <c r="B86" s="1993" t="str">
        <f>'SLOVENIJA  2016 '!A245</f>
        <v>Tabela 13. 3. Število in delež zaposlenih  v patronažni dejavnosti SlOVENIJE  po starostnih skupinah in  po poklicnih skupinah, 6. januar 2016</v>
      </c>
      <c r="C86" s="1741"/>
      <c r="D86" s="1741"/>
      <c r="E86" s="1741"/>
      <c r="F86" s="1741"/>
      <c r="G86" s="1741"/>
      <c r="H86" s="1741"/>
      <c r="I86" s="1741"/>
      <c r="J86" s="1741"/>
      <c r="K86" s="1741"/>
      <c r="L86" s="1741"/>
      <c r="M86" s="1741"/>
      <c r="N86" s="1741"/>
    </row>
    <row r="87" spans="1:26" s="1739" customFormat="1" ht="22.5" customHeight="1" x14ac:dyDescent="0.2">
      <c r="A87" s="1997"/>
      <c r="B87" s="1993" t="str">
        <f>'SLOVENIJA  2016 '!A257</f>
        <v>Tabla 13. 4.  Število zaposlenih v VZD510 in število oseb, katerim izvajanje patronažne dejavnost ni prva zaposlitev in so v BPI (NIJZ 16) zabeleženi kot "ostale zaposlitve", po statističnih regijah in po poklicni skupini, SLOVENIJA,  6. januar 2016</v>
      </c>
      <c r="C87" s="1741"/>
      <c r="D87" s="1741"/>
      <c r="E87" s="1741"/>
      <c r="F87" s="1741"/>
      <c r="G87" s="1741"/>
      <c r="H87" s="1741"/>
      <c r="I87" s="1741"/>
      <c r="J87" s="1741"/>
      <c r="K87" s="1741"/>
      <c r="L87" s="1741"/>
      <c r="M87" s="1741"/>
      <c r="N87" s="1741"/>
    </row>
    <row r="88" spans="1:26" s="1739" customFormat="1" ht="22.5" customHeight="1" thickBot="1" x14ac:dyDescent="0.25">
      <c r="A88" s="1998"/>
      <c r="B88" s="1996" t="str">
        <f>'SLOVENIJA  2016 '!A286</f>
        <v>Tabela 13. 5. Število in delež zaposlenih v VZD 510, ki Izvajajo patronažno dejavnost na osnovi koncesijske pogodbe za delo, po poklicni skupini in po  statističnih regijah,  SLOVENIJA, 6. januar 2016</v>
      </c>
      <c r="C88" s="1741"/>
      <c r="D88" s="1741"/>
      <c r="E88" s="1741"/>
      <c r="F88" s="1741"/>
      <c r="G88" s="1741"/>
      <c r="H88" s="1741"/>
      <c r="I88" s="1741"/>
      <c r="J88" s="1741"/>
      <c r="K88" s="1741"/>
      <c r="L88" s="1741"/>
      <c r="M88" s="1741"/>
      <c r="N88" s="1741"/>
    </row>
    <row r="89" spans="1:26" s="1739" customFormat="1" ht="16.5" thickTop="1" x14ac:dyDescent="0.2">
      <c r="A89" s="1978"/>
      <c r="B89" s="1972"/>
      <c r="C89" s="1735"/>
      <c r="D89" s="1735"/>
      <c r="E89" s="1735"/>
      <c r="F89" s="1735"/>
      <c r="G89" s="1735"/>
      <c r="H89" s="1735"/>
      <c r="I89" s="1735"/>
      <c r="J89" s="1735"/>
      <c r="K89" s="1735"/>
      <c r="L89" s="1735"/>
      <c r="M89" s="1735"/>
      <c r="N89" s="1735"/>
      <c r="O89" s="1736"/>
      <c r="P89" s="1736"/>
      <c r="Q89" s="1736"/>
      <c r="R89" s="1736"/>
      <c r="S89" s="1736"/>
      <c r="T89" s="1736"/>
      <c r="U89" s="1736"/>
      <c r="V89" s="1736"/>
      <c r="W89" s="1736"/>
      <c r="X89" s="1736"/>
      <c r="Y89" s="1736"/>
      <c r="Z89" s="1736"/>
    </row>
    <row r="90" spans="1:26" s="1739" customFormat="1" x14ac:dyDescent="0.25">
      <c r="A90" s="1982" t="s">
        <v>229</v>
      </c>
      <c r="B90" s="1973" t="s">
        <v>261</v>
      </c>
      <c r="C90" s="1735"/>
      <c r="D90" s="1735"/>
      <c r="E90" s="1735"/>
      <c r="F90" s="1735"/>
      <c r="G90" s="1735"/>
      <c r="H90" s="1735"/>
      <c r="I90" s="1735"/>
      <c r="J90" s="1735"/>
      <c r="K90" s="1735"/>
      <c r="L90" s="1735"/>
      <c r="M90" s="1735"/>
      <c r="N90" s="1735"/>
      <c r="O90" s="1736"/>
      <c r="P90" s="1736"/>
      <c r="Q90" s="1736"/>
      <c r="R90" s="1736"/>
      <c r="S90" s="1736"/>
      <c r="T90" s="1736"/>
      <c r="U90" s="1736"/>
      <c r="V90" s="1736"/>
      <c r="W90" s="1736"/>
      <c r="X90" s="1736"/>
      <c r="Y90" s="1736"/>
      <c r="Z90" s="1736"/>
    </row>
    <row r="91" spans="1:26" s="1739" customFormat="1" x14ac:dyDescent="0.25">
      <c r="A91" s="1982"/>
      <c r="B91" s="1974" t="s">
        <v>1149</v>
      </c>
      <c r="C91" s="1735"/>
      <c r="D91" s="1735"/>
      <c r="E91" s="1735"/>
      <c r="F91" s="1735"/>
      <c r="G91" s="1735"/>
      <c r="H91" s="1735"/>
      <c r="I91" s="1735"/>
      <c r="J91" s="1735"/>
      <c r="K91" s="1735"/>
      <c r="L91" s="1735"/>
      <c r="M91" s="1735"/>
      <c r="N91" s="1735"/>
      <c r="O91" s="1736"/>
      <c r="P91" s="1736"/>
      <c r="Q91" s="1736"/>
      <c r="R91" s="1736"/>
      <c r="S91" s="1736"/>
      <c r="T91" s="1736"/>
      <c r="U91" s="1736"/>
      <c r="V91" s="1736"/>
      <c r="W91" s="1736"/>
      <c r="X91" s="1736"/>
      <c r="Y91" s="1736"/>
      <c r="Z91" s="1736"/>
    </row>
    <row r="92" spans="1:26" s="1739" customFormat="1" x14ac:dyDescent="0.25">
      <c r="A92" s="1982"/>
      <c r="B92" s="1973" t="s">
        <v>690</v>
      </c>
      <c r="C92" s="1742"/>
      <c r="D92" s="1742"/>
      <c r="E92" s="1735"/>
      <c r="F92" s="1735"/>
      <c r="G92" s="1735"/>
      <c r="H92" s="1735"/>
      <c r="I92" s="1735"/>
      <c r="J92" s="1735"/>
      <c r="K92" s="1735"/>
      <c r="L92" s="1735"/>
      <c r="M92" s="1735"/>
      <c r="N92" s="1735"/>
      <c r="O92" s="1736"/>
      <c r="P92" s="1736"/>
      <c r="Q92" s="1736"/>
      <c r="R92" s="1736"/>
      <c r="S92" s="1736"/>
      <c r="T92" s="1736"/>
      <c r="U92" s="1736"/>
      <c r="V92" s="1736"/>
      <c r="W92" s="1736"/>
      <c r="X92" s="1736"/>
      <c r="Y92" s="1736"/>
      <c r="Z92" s="1736"/>
    </row>
    <row r="93" spans="1:26" s="1739" customFormat="1" x14ac:dyDescent="0.25">
      <c r="A93" s="1982"/>
      <c r="B93" s="1973"/>
      <c r="C93" s="1742"/>
      <c r="D93" s="1742"/>
      <c r="E93" s="1735"/>
      <c r="F93" s="1735"/>
      <c r="G93" s="1735"/>
      <c r="H93" s="1735"/>
      <c r="I93" s="1735"/>
      <c r="J93" s="1735"/>
      <c r="K93" s="1735"/>
      <c r="L93" s="1735"/>
      <c r="M93" s="1735"/>
      <c r="N93" s="1735"/>
      <c r="O93" s="1736"/>
      <c r="P93" s="1736"/>
      <c r="Q93" s="1736"/>
      <c r="R93" s="1736"/>
      <c r="S93" s="1736"/>
      <c r="T93" s="1736"/>
      <c r="U93" s="1736"/>
      <c r="V93" s="1736"/>
      <c r="W93" s="1736"/>
      <c r="X93" s="1736"/>
      <c r="Y93" s="1736"/>
      <c r="Z93" s="1736"/>
    </row>
    <row r="94" spans="1:26" s="1739" customFormat="1" x14ac:dyDescent="0.25">
      <c r="A94" s="1734" t="s">
        <v>1114</v>
      </c>
      <c r="B94" s="541"/>
      <c r="C94" s="1742"/>
      <c r="D94" s="1742"/>
      <c r="E94" s="1735"/>
      <c r="F94" s="1735"/>
      <c r="G94" s="1735"/>
      <c r="H94" s="1735"/>
      <c r="I94" s="1735"/>
      <c r="J94" s="1735"/>
      <c r="K94" s="1735"/>
      <c r="L94" s="1735"/>
      <c r="M94" s="1735"/>
      <c r="N94" s="1735"/>
      <c r="O94" s="1736"/>
      <c r="P94" s="1736"/>
      <c r="Q94" s="1736"/>
      <c r="R94" s="1736"/>
      <c r="S94" s="1736"/>
      <c r="T94" s="1736"/>
      <c r="U94" s="1736"/>
      <c r="V94" s="1736"/>
      <c r="W94" s="1736"/>
      <c r="X94" s="1736"/>
      <c r="Y94" s="1736"/>
      <c r="Z94" s="1736"/>
    </row>
    <row r="95" spans="1:26" s="1739" customFormat="1" x14ac:dyDescent="0.25">
      <c r="A95" s="1983" t="s">
        <v>1141</v>
      </c>
      <c r="B95" s="1972"/>
      <c r="C95" s="1742"/>
      <c r="D95" s="1742"/>
      <c r="E95" s="1735"/>
      <c r="F95" s="1735"/>
      <c r="G95" s="1735"/>
      <c r="H95" s="1735"/>
      <c r="I95" s="1735"/>
      <c r="J95" s="1735"/>
      <c r="K95" s="1735"/>
      <c r="L95" s="1735"/>
      <c r="M95" s="1735"/>
      <c r="N95" s="1735"/>
      <c r="O95" s="1736"/>
      <c r="P95" s="1736"/>
      <c r="Q95" s="1736"/>
      <c r="R95" s="1736"/>
      <c r="S95" s="1736"/>
      <c r="T95" s="1736"/>
      <c r="U95" s="1736"/>
      <c r="V95" s="1736"/>
      <c r="W95" s="1736"/>
      <c r="X95" s="1736"/>
      <c r="Y95" s="1736"/>
      <c r="Z95" s="1736"/>
    </row>
    <row r="96" spans="1:26" s="1739" customFormat="1" x14ac:dyDescent="0.25">
      <c r="A96" s="1983" t="s">
        <v>1142</v>
      </c>
      <c r="B96" s="1972"/>
      <c r="C96" s="1742"/>
      <c r="D96" s="1742"/>
      <c r="E96" s="1735"/>
      <c r="F96" s="1735"/>
      <c r="G96" s="1735"/>
      <c r="H96" s="1735"/>
      <c r="I96" s="1735"/>
      <c r="J96" s="1735"/>
      <c r="K96" s="1735"/>
      <c r="L96" s="1735"/>
      <c r="M96" s="1735"/>
      <c r="N96" s="1735"/>
      <c r="O96" s="1736"/>
      <c r="P96" s="1736"/>
      <c r="Q96" s="1736"/>
      <c r="R96" s="1736"/>
      <c r="S96" s="1736"/>
      <c r="T96" s="1736"/>
      <c r="U96" s="1736"/>
      <c r="V96" s="1736"/>
      <c r="W96" s="1736"/>
      <c r="X96" s="1736"/>
      <c r="Y96" s="1736"/>
      <c r="Z96" s="1736"/>
    </row>
    <row r="97" spans="1:26" s="1739" customFormat="1" x14ac:dyDescent="0.25">
      <c r="A97" s="1983" t="s">
        <v>1143</v>
      </c>
      <c r="B97" s="1972"/>
      <c r="C97" s="1742"/>
      <c r="D97" s="1742"/>
      <c r="E97" s="1735"/>
      <c r="F97" s="1735"/>
      <c r="G97" s="1735"/>
      <c r="H97" s="1735"/>
      <c r="I97" s="1735"/>
      <c r="J97" s="1735"/>
      <c r="K97" s="1735"/>
      <c r="L97" s="1735"/>
      <c r="M97" s="1735"/>
      <c r="N97" s="1735"/>
      <c r="O97" s="1736"/>
      <c r="P97" s="1736"/>
      <c r="Q97" s="1736"/>
      <c r="R97" s="1736"/>
      <c r="S97" s="1736"/>
      <c r="T97" s="1736"/>
      <c r="U97" s="1736"/>
      <c r="V97" s="1736"/>
      <c r="W97" s="1736"/>
      <c r="X97" s="1736"/>
      <c r="Y97" s="1736"/>
      <c r="Z97" s="1736"/>
    </row>
    <row r="98" spans="1:26" s="1739" customFormat="1" x14ac:dyDescent="0.25">
      <c r="A98" s="1734"/>
      <c r="B98" s="1972"/>
      <c r="C98" s="1742"/>
      <c r="D98" s="1742"/>
      <c r="E98" s="1735"/>
      <c r="F98" s="1735"/>
      <c r="G98" s="1735"/>
      <c r="H98" s="1735"/>
      <c r="I98" s="1735"/>
      <c r="J98" s="1735"/>
      <c r="K98" s="1735"/>
      <c r="L98" s="1735"/>
      <c r="M98" s="1735"/>
      <c r="N98" s="1735"/>
      <c r="O98" s="1736"/>
      <c r="P98" s="1736"/>
      <c r="Q98" s="1736"/>
      <c r="R98" s="1736"/>
      <c r="S98" s="1736"/>
      <c r="T98" s="1736"/>
      <c r="U98" s="1736"/>
      <c r="V98" s="1736"/>
      <c r="W98" s="1736"/>
      <c r="X98" s="1736"/>
      <c r="Y98" s="1736"/>
      <c r="Z98" s="1736"/>
    </row>
    <row r="99" spans="1:26" s="1739" customFormat="1" x14ac:dyDescent="0.2">
      <c r="A99" s="1734"/>
      <c r="B99" s="1972"/>
      <c r="C99" s="1736"/>
      <c r="D99" s="1736"/>
      <c r="E99" s="1736"/>
      <c r="F99" s="1736"/>
      <c r="G99" s="1736"/>
      <c r="H99" s="1736"/>
      <c r="I99" s="1736"/>
      <c r="J99" s="1736"/>
      <c r="K99" s="1736"/>
      <c r="L99" s="1736"/>
      <c r="M99" s="1736"/>
      <c r="N99" s="1736"/>
      <c r="O99" s="1736"/>
      <c r="P99" s="1736"/>
      <c r="Q99" s="1736"/>
      <c r="R99" s="1736"/>
      <c r="S99" s="1736"/>
      <c r="T99" s="1736"/>
      <c r="U99" s="1736"/>
      <c r="V99" s="1736"/>
      <c r="W99" s="1736"/>
      <c r="X99" s="1736"/>
      <c r="Y99" s="1736"/>
      <c r="Z99" s="1736"/>
    </row>
    <row r="100" spans="1:26" s="1739" customFormat="1" x14ac:dyDescent="0.2">
      <c r="A100" s="1743"/>
      <c r="B100" s="1974"/>
      <c r="C100" s="1736"/>
      <c r="D100" s="1736"/>
      <c r="E100" s="1736"/>
      <c r="F100" s="1736"/>
      <c r="G100" s="1736"/>
      <c r="H100" s="1736"/>
      <c r="I100" s="1736"/>
      <c r="J100" s="1736"/>
      <c r="K100" s="1736"/>
      <c r="L100" s="1736"/>
      <c r="M100" s="1736"/>
      <c r="N100" s="1736"/>
      <c r="O100" s="1736"/>
      <c r="P100" s="1736"/>
      <c r="Q100" s="1736"/>
      <c r="R100" s="1736"/>
      <c r="S100" s="1736"/>
      <c r="T100" s="1736"/>
      <c r="U100" s="1736"/>
      <c r="V100" s="1736"/>
      <c r="W100" s="1736"/>
      <c r="X100" s="1736"/>
      <c r="Y100" s="1736"/>
      <c r="Z100" s="1736"/>
    </row>
    <row r="101" spans="1:26" s="1739" customFormat="1" x14ac:dyDescent="0.25">
      <c r="A101" s="1984" t="s">
        <v>1091</v>
      </c>
      <c r="B101" s="1988"/>
      <c r="C101" s="1744"/>
      <c r="D101" s="1744"/>
      <c r="E101" s="1744"/>
      <c r="F101" s="1744"/>
      <c r="G101" s="1744"/>
      <c r="H101" s="1744"/>
      <c r="I101" s="1744"/>
      <c r="J101" s="1744"/>
      <c r="K101" s="1744"/>
      <c r="L101" s="1744"/>
      <c r="M101" s="1744"/>
      <c r="N101" s="1744"/>
      <c r="O101" s="1745"/>
      <c r="P101" s="1745"/>
      <c r="Q101" s="1735"/>
      <c r="R101" s="1735"/>
      <c r="S101" s="1735"/>
      <c r="T101" s="1735"/>
      <c r="U101" s="1735"/>
      <c r="V101" s="1735"/>
      <c r="W101" s="1735"/>
      <c r="X101" s="1735"/>
      <c r="Y101" s="1735"/>
      <c r="Z101" s="1735"/>
    </row>
    <row r="102" spans="1:26" s="1739" customFormat="1" x14ac:dyDescent="0.25">
      <c r="A102" s="1984"/>
      <c r="B102" s="1989" t="s">
        <v>1029</v>
      </c>
      <c r="C102" s="1746"/>
      <c r="D102" s="1746"/>
      <c r="E102" s="1746"/>
      <c r="F102" s="1746"/>
      <c r="G102" s="1746"/>
      <c r="H102" s="1746"/>
      <c r="I102" s="1746"/>
      <c r="J102" s="1746"/>
      <c r="K102" s="1746"/>
      <c r="L102" s="1746"/>
      <c r="M102" s="1746"/>
      <c r="N102" s="1746"/>
      <c r="O102" s="1747"/>
      <c r="P102" s="1747"/>
      <c r="Q102" s="1735"/>
      <c r="R102" s="1735"/>
      <c r="S102" s="1735"/>
      <c r="T102" s="1735"/>
      <c r="U102" s="1735"/>
      <c r="V102" s="1735"/>
      <c r="W102" s="1735"/>
      <c r="X102" s="1735"/>
      <c r="Y102" s="1735"/>
      <c r="Z102" s="1735"/>
    </row>
    <row r="103" spans="1:26" s="1739" customFormat="1" x14ac:dyDescent="0.25">
      <c r="A103" s="1984"/>
      <c r="B103" s="1989" t="s">
        <v>262</v>
      </c>
      <c r="C103" s="1746"/>
      <c r="D103" s="1746"/>
      <c r="E103" s="1746"/>
      <c r="F103" s="1746"/>
      <c r="G103" s="1746"/>
      <c r="H103" s="1746"/>
      <c r="I103" s="1746"/>
      <c r="J103" s="1746"/>
      <c r="K103" s="1746"/>
      <c r="L103" s="1746"/>
      <c r="M103" s="1746"/>
      <c r="N103" s="1746"/>
      <c r="O103" s="1747"/>
      <c r="P103" s="1747"/>
      <c r="Q103" s="1735"/>
      <c r="R103" s="1735"/>
      <c r="S103" s="1735"/>
      <c r="T103" s="1735"/>
      <c r="U103" s="1735"/>
      <c r="V103" s="1735"/>
      <c r="W103" s="1735"/>
      <c r="X103" s="1735"/>
      <c r="Y103" s="1735"/>
      <c r="Z103" s="1735"/>
    </row>
    <row r="104" spans="1:26" s="1739" customFormat="1" x14ac:dyDescent="0.25">
      <c r="A104" s="1984"/>
      <c r="B104" s="1989" t="s">
        <v>1023</v>
      </c>
      <c r="C104" s="1746"/>
      <c r="D104" s="1746"/>
      <c r="E104" s="1746"/>
      <c r="F104" s="1746"/>
      <c r="G104" s="1746"/>
      <c r="H104" s="1746"/>
      <c r="I104" s="1746"/>
      <c r="J104" s="1746"/>
      <c r="K104" s="1746"/>
      <c r="L104" s="1746"/>
      <c r="M104" s="1746"/>
      <c r="N104" s="1746"/>
      <c r="O104" s="1747"/>
      <c r="P104" s="1747"/>
      <c r="Q104" s="1735"/>
      <c r="R104" s="1735"/>
      <c r="S104" s="1735"/>
      <c r="T104" s="1735"/>
      <c r="U104" s="1735"/>
      <c r="V104" s="1735"/>
      <c r="W104" s="1735"/>
      <c r="X104" s="1735"/>
      <c r="Y104" s="1735"/>
      <c r="Z104" s="1735"/>
    </row>
    <row r="105" spans="1:26" s="1739" customFormat="1" x14ac:dyDescent="0.25">
      <c r="A105" s="1984"/>
      <c r="B105" s="1989" t="s">
        <v>263</v>
      </c>
      <c r="C105" s="1746"/>
      <c r="D105" s="1746"/>
      <c r="E105" s="1746"/>
      <c r="F105" s="1746"/>
      <c r="G105" s="1746"/>
      <c r="H105" s="1746"/>
      <c r="I105" s="1746"/>
      <c r="J105" s="1746"/>
      <c r="K105" s="1746"/>
      <c r="L105" s="1746"/>
      <c r="M105" s="1746"/>
      <c r="N105" s="1746"/>
      <c r="O105" s="1747"/>
      <c r="P105" s="1747"/>
      <c r="Q105" s="1735"/>
      <c r="R105" s="1735"/>
      <c r="S105" s="1735"/>
      <c r="T105" s="1735"/>
      <c r="U105" s="1735"/>
      <c r="V105" s="1735"/>
      <c r="W105" s="1735"/>
      <c r="X105" s="1735"/>
      <c r="Y105" s="1735"/>
      <c r="Z105" s="1735"/>
    </row>
    <row r="106" spans="1:26" s="1739" customFormat="1" x14ac:dyDescent="0.25">
      <c r="A106" s="1984"/>
      <c r="B106" s="1989" t="s">
        <v>264</v>
      </c>
      <c r="C106" s="1746"/>
      <c r="D106" s="1746"/>
      <c r="E106" s="1746"/>
      <c r="F106" s="1746"/>
      <c r="G106" s="1746"/>
      <c r="H106" s="1746"/>
      <c r="I106" s="1746"/>
      <c r="J106" s="1746"/>
      <c r="K106" s="1746"/>
      <c r="L106" s="1746"/>
      <c r="M106" s="1746"/>
      <c r="N106" s="1746"/>
      <c r="O106" s="1747"/>
      <c r="P106" s="1747"/>
      <c r="Q106" s="1735"/>
      <c r="R106" s="1735"/>
      <c r="S106" s="1735"/>
      <c r="T106" s="1735"/>
      <c r="U106" s="1735"/>
      <c r="V106" s="1735"/>
      <c r="W106" s="1735"/>
      <c r="X106" s="1735"/>
      <c r="Y106" s="1735"/>
      <c r="Z106" s="1735"/>
    </row>
    <row r="107" spans="1:26" s="1739" customFormat="1" x14ac:dyDescent="0.25">
      <c r="A107" s="1984"/>
      <c r="B107" s="1989" t="s">
        <v>265</v>
      </c>
      <c r="C107" s="1746"/>
      <c r="D107" s="1746"/>
      <c r="E107" s="1746"/>
      <c r="F107" s="1746"/>
      <c r="G107" s="1746"/>
      <c r="H107" s="1746"/>
      <c r="I107" s="1746"/>
      <c r="J107" s="1746"/>
      <c r="K107" s="1746"/>
      <c r="L107" s="1746"/>
      <c r="M107" s="1746"/>
      <c r="N107" s="1746"/>
      <c r="O107" s="1747"/>
      <c r="P107" s="1747"/>
      <c r="Q107" s="1735"/>
      <c r="R107" s="1735"/>
      <c r="S107" s="1735"/>
      <c r="T107" s="1735"/>
      <c r="U107" s="1735"/>
      <c r="V107" s="1735"/>
      <c r="W107" s="1735"/>
      <c r="X107" s="1735"/>
      <c r="Y107" s="1735"/>
      <c r="Z107" s="1735"/>
    </row>
    <row r="108" spans="1:26" s="1739" customFormat="1" x14ac:dyDescent="0.25">
      <c r="A108" s="1984"/>
      <c r="B108" s="1989" t="s">
        <v>266</v>
      </c>
      <c r="C108" s="1746"/>
      <c r="D108" s="1746"/>
      <c r="E108" s="1746"/>
      <c r="F108" s="1746"/>
      <c r="G108" s="1746"/>
      <c r="H108" s="1746"/>
      <c r="I108" s="1746"/>
      <c r="J108" s="1746"/>
      <c r="K108" s="1746"/>
      <c r="L108" s="1746"/>
      <c r="M108" s="1746"/>
      <c r="N108" s="1746"/>
      <c r="O108" s="1747"/>
      <c r="P108" s="1747"/>
      <c r="Q108" s="1735"/>
      <c r="R108" s="1735"/>
      <c r="S108" s="1735"/>
      <c r="T108" s="1735"/>
      <c r="U108" s="1735"/>
      <c r="V108" s="1735"/>
      <c r="W108" s="1735"/>
      <c r="X108" s="1735"/>
      <c r="Y108" s="1735"/>
      <c r="Z108" s="1735"/>
    </row>
    <row r="109" spans="1:26" s="1739" customFormat="1" x14ac:dyDescent="0.25">
      <c r="A109" s="1984"/>
      <c r="B109" s="1989"/>
      <c r="C109" s="1746"/>
      <c r="D109" s="1746"/>
      <c r="E109" s="1746"/>
      <c r="F109" s="1746"/>
      <c r="G109" s="1746"/>
      <c r="H109" s="1746"/>
      <c r="I109" s="1746"/>
      <c r="J109" s="1746"/>
      <c r="K109" s="1746"/>
      <c r="L109" s="1746"/>
      <c r="M109" s="1746"/>
      <c r="N109" s="1746"/>
      <c r="O109" s="1747"/>
      <c r="P109" s="1747"/>
      <c r="Q109" s="1735"/>
      <c r="R109" s="1735"/>
      <c r="S109" s="1735"/>
      <c r="T109" s="1735"/>
      <c r="U109" s="1735"/>
      <c r="V109" s="1735"/>
      <c r="W109" s="1735"/>
      <c r="X109" s="1735"/>
      <c r="Y109" s="1735"/>
      <c r="Z109" s="1735"/>
    </row>
    <row r="110" spans="1:26" s="1739" customFormat="1" x14ac:dyDescent="0.25">
      <c r="A110" s="1984"/>
      <c r="B110" s="1989" t="s">
        <v>1092</v>
      </c>
      <c r="C110" s="1746"/>
      <c r="D110" s="1746"/>
      <c r="E110" s="1746"/>
      <c r="F110" s="1746"/>
      <c r="G110" s="1746"/>
      <c r="H110" s="1746"/>
      <c r="I110" s="1746"/>
      <c r="J110" s="1746"/>
      <c r="K110" s="1746"/>
      <c r="L110" s="1746"/>
      <c r="M110" s="1746"/>
      <c r="N110" s="1746"/>
      <c r="O110" s="1747"/>
      <c r="P110" s="1747"/>
      <c r="Q110" s="1735"/>
      <c r="R110" s="1735"/>
      <c r="S110" s="1735"/>
      <c r="T110" s="1735"/>
      <c r="U110" s="1735"/>
      <c r="V110" s="1735"/>
      <c r="W110" s="1735"/>
      <c r="X110" s="1735"/>
      <c r="Y110" s="1735"/>
      <c r="Z110" s="1735"/>
    </row>
    <row r="111" spans="1:26" s="1739" customFormat="1" x14ac:dyDescent="0.25">
      <c r="A111" s="1984"/>
      <c r="B111" s="1989" t="s">
        <v>1170</v>
      </c>
      <c r="C111" s="1746"/>
      <c r="D111" s="1746"/>
      <c r="E111" s="1746"/>
      <c r="F111" s="1746"/>
      <c r="G111" s="1746"/>
      <c r="H111" s="1746"/>
      <c r="I111" s="1746"/>
      <c r="J111" s="1746"/>
      <c r="K111" s="1746"/>
      <c r="L111" s="1746"/>
      <c r="M111" s="1746"/>
      <c r="N111" s="1746"/>
      <c r="O111" s="1747"/>
      <c r="P111" s="1747"/>
      <c r="Q111" s="1735"/>
      <c r="R111" s="1735"/>
      <c r="S111" s="1735"/>
      <c r="T111" s="1735"/>
      <c r="U111" s="1735"/>
      <c r="V111" s="1735"/>
      <c r="W111" s="1735"/>
      <c r="X111" s="1735"/>
      <c r="Y111" s="1735"/>
      <c r="Z111" s="1735"/>
    </row>
    <row r="112" spans="1:26" s="1739" customFormat="1" x14ac:dyDescent="0.25">
      <c r="A112" s="1984"/>
      <c r="B112" s="541" t="s">
        <v>1068</v>
      </c>
      <c r="C112" s="1748"/>
      <c r="D112" s="1748"/>
      <c r="E112" s="1748"/>
      <c r="F112" s="1748"/>
      <c r="G112" s="1748"/>
      <c r="H112" s="1748"/>
      <c r="I112" s="1748"/>
      <c r="J112" s="1748"/>
      <c r="K112" s="1748"/>
      <c r="L112" s="1748"/>
      <c r="M112" s="1748"/>
      <c r="N112" s="1748"/>
      <c r="O112" s="1748"/>
      <c r="P112" s="1749"/>
      <c r="Q112" s="1749"/>
      <c r="R112" s="1749"/>
      <c r="S112" s="1749"/>
      <c r="T112" s="1749"/>
      <c r="U112" s="1749"/>
      <c r="V112" s="1735"/>
      <c r="W112" s="1735"/>
      <c r="X112" s="1735"/>
      <c r="Y112" s="1735"/>
      <c r="Z112" s="1735"/>
    </row>
    <row r="113" spans="1:26" s="1739" customFormat="1" x14ac:dyDescent="0.25">
      <c r="A113" s="1984"/>
      <c r="B113" s="541" t="s">
        <v>1001</v>
      </c>
      <c r="C113" s="1748"/>
      <c r="D113" s="1748"/>
      <c r="E113" s="1748"/>
      <c r="F113" s="1748"/>
      <c r="G113" s="1748"/>
      <c r="H113" s="1748"/>
      <c r="I113" s="1748"/>
      <c r="J113" s="1748"/>
      <c r="K113" s="1748"/>
      <c r="L113" s="1748"/>
      <c r="M113" s="1748"/>
      <c r="N113" s="1748"/>
      <c r="O113" s="1749"/>
      <c r="P113" s="1749"/>
      <c r="Q113" s="1749"/>
      <c r="R113" s="1749"/>
      <c r="S113" s="1749"/>
      <c r="T113" s="1749"/>
      <c r="U113" s="1735"/>
      <c r="V113" s="1735"/>
      <c r="W113" s="1735"/>
      <c r="X113" s="1735"/>
      <c r="Y113" s="1735"/>
    </row>
    <row r="114" spans="1:26" s="1739" customFormat="1" x14ac:dyDescent="0.25">
      <c r="A114" s="1984"/>
      <c r="B114" s="541" t="s">
        <v>1179</v>
      </c>
      <c r="C114" s="1748"/>
      <c r="D114" s="1748"/>
      <c r="E114" s="1748"/>
      <c r="F114" s="1748"/>
      <c r="G114" s="1748"/>
      <c r="H114" s="1748"/>
      <c r="I114" s="1748"/>
      <c r="J114" s="1748"/>
      <c r="K114" s="1748"/>
      <c r="L114" s="1748"/>
      <c r="M114" s="1748"/>
      <c r="N114" s="1748"/>
      <c r="O114" s="1749"/>
      <c r="P114" s="1749"/>
      <c r="Q114" s="1749"/>
      <c r="R114" s="1749"/>
      <c r="S114" s="1749"/>
      <c r="T114" s="1749"/>
      <c r="U114" s="1735"/>
      <c r="V114" s="1735"/>
      <c r="W114" s="1735"/>
      <c r="X114" s="1735"/>
      <c r="Y114" s="1735"/>
    </row>
    <row r="115" spans="1:26" s="1739" customFormat="1" x14ac:dyDescent="0.25">
      <c r="A115" s="1984"/>
      <c r="B115" s="541" t="s">
        <v>1171</v>
      </c>
      <c r="C115" s="1748"/>
      <c r="D115" s="1748"/>
      <c r="E115" s="1748"/>
      <c r="F115" s="1748"/>
      <c r="G115" s="1748"/>
      <c r="H115" s="1748"/>
      <c r="I115" s="1748"/>
      <c r="J115" s="1748"/>
      <c r="K115" s="1748"/>
      <c r="L115" s="1748"/>
      <c r="M115" s="1748"/>
      <c r="N115" s="1748"/>
      <c r="O115" s="1749"/>
      <c r="P115" s="1749"/>
      <c r="Q115" s="1749"/>
      <c r="R115" s="1749"/>
      <c r="S115" s="1749"/>
      <c r="T115" s="1749"/>
      <c r="U115" s="1735"/>
      <c r="V115" s="1735"/>
      <c r="W115" s="1735"/>
      <c r="X115" s="1735"/>
      <c r="Y115" s="1735"/>
    </row>
    <row r="116" spans="1:26" s="1739" customFormat="1" x14ac:dyDescent="0.25">
      <c r="A116" s="1984"/>
      <c r="B116" s="541" t="s">
        <v>1172</v>
      </c>
      <c r="C116" s="1748"/>
      <c r="D116" s="1748"/>
      <c r="E116" s="1748"/>
      <c r="F116" s="1748"/>
      <c r="G116" s="1748"/>
      <c r="H116" s="1748"/>
      <c r="I116" s="1748"/>
      <c r="J116" s="1748"/>
      <c r="K116" s="1748"/>
      <c r="L116" s="1748"/>
      <c r="M116" s="1748"/>
      <c r="N116" s="1748"/>
      <c r="O116" s="1749"/>
      <c r="P116" s="1749"/>
      <c r="Q116" s="1749"/>
      <c r="R116" s="1749"/>
      <c r="S116" s="1749"/>
      <c r="T116" s="1749"/>
      <c r="U116" s="1735"/>
      <c r="V116" s="1735"/>
      <c r="W116" s="1735"/>
      <c r="X116" s="1735"/>
      <c r="Y116" s="1735"/>
    </row>
    <row r="117" spans="1:26" s="1739" customFormat="1" x14ac:dyDescent="0.25">
      <c r="A117" s="1984"/>
      <c r="B117" s="541" t="s">
        <v>1173</v>
      </c>
      <c r="C117" s="1748"/>
      <c r="D117" s="1748"/>
      <c r="E117" s="1748"/>
      <c r="F117" s="1748"/>
      <c r="G117" s="1748"/>
      <c r="H117" s="1748"/>
      <c r="I117" s="1748"/>
      <c r="J117" s="1748"/>
      <c r="K117" s="1748"/>
      <c r="L117" s="1748"/>
      <c r="M117" s="1748"/>
      <c r="N117" s="1748"/>
      <c r="O117" s="1749"/>
      <c r="P117" s="1749"/>
      <c r="Q117" s="1749"/>
      <c r="R117" s="1749"/>
      <c r="S117" s="1749"/>
      <c r="T117" s="1749"/>
      <c r="U117" s="1735"/>
      <c r="V117" s="1735"/>
      <c r="W117" s="1735"/>
      <c r="X117" s="1735"/>
      <c r="Y117" s="1735"/>
    </row>
    <row r="118" spans="1:26" s="1739" customFormat="1" x14ac:dyDescent="0.25">
      <c r="A118" s="1734"/>
      <c r="B118" s="541"/>
      <c r="C118" s="1748"/>
      <c r="D118" s="1748"/>
      <c r="E118" s="1748"/>
      <c r="F118" s="1748"/>
      <c r="G118" s="1748"/>
      <c r="H118" s="1748"/>
      <c r="I118" s="1748"/>
      <c r="J118" s="1748"/>
      <c r="K118" s="1748"/>
      <c r="L118" s="1748"/>
      <c r="M118" s="1748"/>
      <c r="N118" s="1748"/>
      <c r="O118" s="1749"/>
      <c r="P118" s="1749"/>
      <c r="Q118" s="1749"/>
      <c r="R118" s="1749"/>
      <c r="S118" s="1749"/>
      <c r="T118" s="1749"/>
      <c r="U118" s="1735"/>
      <c r="V118" s="1735"/>
      <c r="W118" s="1735"/>
      <c r="X118" s="1735"/>
      <c r="Y118" s="1735"/>
    </row>
    <row r="119" spans="1:26" s="1739" customFormat="1" x14ac:dyDescent="0.2">
      <c r="A119" s="1963"/>
      <c r="B119" s="1975"/>
      <c r="C119" s="1735"/>
      <c r="D119" s="1735"/>
      <c r="E119" s="1735"/>
      <c r="F119" s="1735"/>
      <c r="G119" s="1735"/>
      <c r="H119" s="1735"/>
      <c r="I119" s="1735"/>
      <c r="J119" s="1735"/>
      <c r="K119" s="1735"/>
      <c r="L119" s="1735"/>
      <c r="M119" s="1735"/>
      <c r="N119" s="1735"/>
      <c r="O119" s="1735"/>
      <c r="P119" s="1735"/>
      <c r="Q119" s="1735"/>
      <c r="R119" s="1735"/>
      <c r="S119" s="1735"/>
      <c r="T119" s="1735"/>
      <c r="U119" s="1735"/>
      <c r="V119" s="1735"/>
      <c r="W119" s="1735"/>
      <c r="X119" s="1735"/>
      <c r="Y119" s="1735"/>
      <c r="Z119" s="1735"/>
    </row>
    <row r="120" spans="1:26" s="1739" customFormat="1" x14ac:dyDescent="0.2">
      <c r="A120" s="1734" t="s">
        <v>1175</v>
      </c>
      <c r="C120" s="1735"/>
      <c r="D120" s="1735"/>
      <c r="E120" s="1735"/>
      <c r="F120" s="1735"/>
      <c r="G120" s="1735"/>
      <c r="H120" s="1735"/>
      <c r="I120" s="1735"/>
      <c r="J120" s="1735"/>
      <c r="K120" s="1735"/>
      <c r="L120" s="1735"/>
      <c r="M120" s="1735"/>
      <c r="N120" s="1735"/>
      <c r="O120" s="1735"/>
      <c r="P120" s="1735"/>
      <c r="Q120" s="1735"/>
      <c r="R120" s="1735"/>
      <c r="S120" s="1735"/>
      <c r="T120" s="1735"/>
      <c r="U120" s="1735"/>
      <c r="V120" s="1735"/>
      <c r="W120" s="1735"/>
      <c r="X120" s="1735"/>
      <c r="Y120" s="1735"/>
      <c r="Z120" s="1735"/>
    </row>
    <row r="121" spans="1:26" s="1739" customFormat="1" x14ac:dyDescent="0.2">
      <c r="A121" s="1743" t="s">
        <v>1174</v>
      </c>
      <c r="B121" s="1972"/>
      <c r="C121" s="1735"/>
      <c r="D121" s="1735"/>
      <c r="E121" s="1735"/>
      <c r="F121" s="1735"/>
      <c r="G121" s="1735"/>
      <c r="H121" s="1735"/>
      <c r="I121" s="1735"/>
      <c r="J121" s="1735"/>
      <c r="K121" s="1735"/>
      <c r="L121" s="1735"/>
      <c r="M121" s="1735"/>
      <c r="N121" s="1735"/>
      <c r="O121" s="1735"/>
      <c r="P121" s="1735"/>
      <c r="Q121" s="1735"/>
      <c r="R121" s="1735"/>
      <c r="S121" s="1735"/>
      <c r="T121" s="1735"/>
      <c r="U121" s="1735"/>
      <c r="V121" s="1735"/>
      <c r="W121" s="1735"/>
      <c r="X121" s="1735"/>
      <c r="Y121" s="1735"/>
      <c r="Z121" s="1735"/>
    </row>
    <row r="122" spans="1:26" s="1739" customFormat="1" x14ac:dyDescent="0.2">
      <c r="A122" s="1734"/>
      <c r="B122" s="1972"/>
      <c r="C122" s="1735"/>
      <c r="D122" s="1735"/>
      <c r="E122" s="1735"/>
      <c r="F122" s="1735"/>
      <c r="G122" s="1735"/>
      <c r="H122" s="1735"/>
      <c r="I122" s="1735"/>
      <c r="J122" s="1735"/>
      <c r="K122" s="1735"/>
      <c r="L122" s="1735"/>
      <c r="M122" s="1735"/>
      <c r="N122" s="1735"/>
      <c r="O122" s="1735"/>
      <c r="P122" s="1735"/>
      <c r="Q122" s="1735"/>
      <c r="R122" s="1735"/>
      <c r="S122" s="1735"/>
      <c r="T122" s="1735"/>
      <c r="U122" s="1735"/>
      <c r="V122" s="1735"/>
      <c r="W122" s="1735"/>
      <c r="X122" s="1735"/>
      <c r="Y122" s="1735"/>
      <c r="Z122" s="1735"/>
    </row>
    <row r="123" spans="1:26" s="1739" customFormat="1" x14ac:dyDescent="0.2">
      <c r="A123" s="1734"/>
      <c r="B123" s="1972"/>
      <c r="C123" s="1735"/>
      <c r="D123" s="1735"/>
      <c r="E123" s="1735"/>
      <c r="F123" s="1735"/>
      <c r="G123" s="1735"/>
      <c r="H123" s="1735"/>
      <c r="I123" s="1735"/>
      <c r="J123" s="1735"/>
      <c r="K123" s="1735"/>
      <c r="L123" s="1735"/>
      <c r="M123" s="1735"/>
      <c r="N123" s="1735"/>
      <c r="O123" s="1735"/>
      <c r="P123" s="1735"/>
      <c r="Q123" s="1735"/>
      <c r="R123" s="1735"/>
      <c r="S123" s="1735"/>
      <c r="T123" s="1735"/>
      <c r="U123" s="1735"/>
      <c r="V123" s="1735"/>
      <c r="W123" s="1735"/>
      <c r="X123" s="1735"/>
      <c r="Y123" s="1735"/>
      <c r="Z123" s="1735"/>
    </row>
    <row r="124" spans="1:26" s="1739" customFormat="1" x14ac:dyDescent="0.2">
      <c r="A124" s="1734"/>
      <c r="B124" s="1972"/>
      <c r="C124" s="1735"/>
      <c r="D124" s="1735"/>
      <c r="E124" s="1735"/>
      <c r="F124" s="1735"/>
      <c r="G124" s="1735"/>
      <c r="H124" s="1735"/>
      <c r="I124" s="1735"/>
      <c r="J124" s="1735"/>
      <c r="K124" s="1735"/>
      <c r="L124" s="1735"/>
      <c r="M124" s="1735"/>
      <c r="N124" s="1735"/>
      <c r="O124" s="1735"/>
      <c r="P124" s="1735"/>
      <c r="Q124" s="1735"/>
      <c r="R124" s="1735"/>
      <c r="S124" s="1735"/>
      <c r="T124" s="1735"/>
      <c r="U124" s="1735"/>
      <c r="V124" s="1735"/>
      <c r="W124" s="1735"/>
      <c r="X124" s="1735"/>
      <c r="Y124" s="1735"/>
      <c r="Z124" s="1735"/>
    </row>
    <row r="125" spans="1:26" s="1739" customFormat="1" x14ac:dyDescent="0.2">
      <c r="A125" s="1734"/>
      <c r="B125" s="1972"/>
      <c r="C125" s="1735"/>
      <c r="D125" s="1735"/>
      <c r="E125" s="1735"/>
      <c r="F125" s="1735"/>
      <c r="G125" s="1735"/>
      <c r="H125" s="1735"/>
      <c r="I125" s="1735"/>
      <c r="J125" s="1735"/>
      <c r="K125" s="1735"/>
      <c r="L125" s="1735"/>
      <c r="M125" s="1735"/>
      <c r="N125" s="1735"/>
      <c r="O125" s="1735"/>
      <c r="P125" s="1735"/>
      <c r="Q125" s="1735"/>
      <c r="R125" s="1735"/>
      <c r="S125" s="1735"/>
      <c r="T125" s="1735"/>
      <c r="U125" s="1735"/>
      <c r="V125" s="1735"/>
      <c r="W125" s="1735"/>
      <c r="X125" s="1735"/>
      <c r="Y125" s="1735"/>
      <c r="Z125" s="1735"/>
    </row>
    <row r="126" spans="1:26" s="1739" customFormat="1" x14ac:dyDescent="0.2">
      <c r="A126" s="1734"/>
      <c r="B126" s="1972"/>
      <c r="C126" s="1735"/>
      <c r="D126" s="1735"/>
      <c r="E126" s="1735"/>
      <c r="F126" s="1735"/>
      <c r="G126" s="1735"/>
      <c r="H126" s="1735"/>
      <c r="I126" s="1735"/>
      <c r="J126" s="1735"/>
      <c r="K126" s="1735"/>
      <c r="L126" s="1735"/>
      <c r="M126" s="1735"/>
      <c r="N126" s="1735"/>
      <c r="O126" s="1735"/>
      <c r="P126" s="1735"/>
      <c r="Q126" s="1735"/>
      <c r="R126" s="1735"/>
      <c r="S126" s="1735"/>
      <c r="T126" s="1735"/>
      <c r="U126" s="1735"/>
      <c r="V126" s="1735"/>
      <c r="W126" s="1735"/>
      <c r="X126" s="1735"/>
      <c r="Y126" s="1735"/>
      <c r="Z126" s="1735"/>
    </row>
    <row r="127" spans="1:26" s="1739" customFormat="1" x14ac:dyDescent="0.2">
      <c r="A127" s="1743"/>
      <c r="B127" s="1974"/>
      <c r="C127" s="1736"/>
      <c r="D127" s="1736"/>
      <c r="E127" s="1736"/>
      <c r="F127" s="1736"/>
      <c r="G127" s="1736"/>
      <c r="H127" s="1736"/>
      <c r="I127" s="1736"/>
      <c r="J127" s="1736"/>
      <c r="K127" s="1736"/>
      <c r="L127" s="1736"/>
      <c r="M127" s="1736"/>
      <c r="N127" s="1736"/>
      <c r="O127" s="1736"/>
      <c r="P127" s="1736"/>
      <c r="Q127" s="1736"/>
      <c r="R127" s="1736"/>
      <c r="S127" s="1736"/>
      <c r="T127" s="1736"/>
      <c r="U127" s="1736"/>
      <c r="V127" s="1736"/>
      <c r="W127" s="1736"/>
      <c r="X127" s="1736"/>
      <c r="Y127" s="1736"/>
      <c r="Z127" s="1736"/>
    </row>
    <row r="128" spans="1:26" s="1739" customFormat="1" x14ac:dyDescent="0.2">
      <c r="A128" s="1743"/>
      <c r="B128" s="1974"/>
      <c r="C128" s="1736"/>
      <c r="D128" s="1736"/>
      <c r="E128" s="1736"/>
      <c r="F128" s="1736"/>
      <c r="G128" s="1736"/>
      <c r="H128" s="1736"/>
      <c r="I128" s="1736"/>
      <c r="J128" s="1736"/>
      <c r="K128" s="1736"/>
      <c r="L128" s="1736"/>
      <c r="M128" s="1736"/>
      <c r="N128" s="1736"/>
      <c r="O128" s="1736"/>
      <c r="P128" s="1736"/>
      <c r="Q128" s="1736"/>
      <c r="R128" s="1736"/>
      <c r="S128" s="1736"/>
      <c r="T128" s="1736"/>
      <c r="U128" s="1736"/>
      <c r="V128" s="1736"/>
      <c r="W128" s="1736"/>
      <c r="X128" s="1736"/>
      <c r="Y128" s="1736"/>
      <c r="Z128" s="1736"/>
    </row>
    <row r="129" spans="1:26" s="1739" customFormat="1" x14ac:dyDescent="0.2">
      <c r="A129" s="1743"/>
      <c r="B129" s="1974"/>
      <c r="C129" s="1736"/>
      <c r="D129" s="1736"/>
      <c r="E129" s="1736"/>
      <c r="F129" s="1736"/>
      <c r="G129" s="1736"/>
      <c r="H129" s="1736"/>
      <c r="I129" s="1736"/>
      <c r="J129" s="1736"/>
      <c r="K129" s="1736"/>
      <c r="L129" s="1736"/>
      <c r="M129" s="1736"/>
      <c r="N129" s="1736"/>
      <c r="O129" s="1736"/>
      <c r="P129" s="1736"/>
      <c r="Q129" s="1736"/>
      <c r="R129" s="1736"/>
      <c r="S129" s="1736"/>
      <c r="T129" s="1736"/>
      <c r="U129" s="1736"/>
      <c r="V129" s="1736"/>
      <c r="W129" s="1736"/>
      <c r="X129" s="1736"/>
      <c r="Y129" s="1736"/>
      <c r="Z129" s="1736"/>
    </row>
    <row r="130" spans="1:26" s="1739" customFormat="1" x14ac:dyDescent="0.2">
      <c r="A130" s="1743"/>
      <c r="B130" s="1974"/>
      <c r="C130" s="1736"/>
      <c r="D130" s="1736"/>
      <c r="E130" s="1736"/>
      <c r="F130" s="1736"/>
      <c r="G130" s="1736"/>
      <c r="H130" s="1736"/>
      <c r="I130" s="1736"/>
      <c r="J130" s="1736"/>
      <c r="K130" s="1736"/>
      <c r="L130" s="1736"/>
      <c r="M130" s="1736"/>
      <c r="N130" s="1736"/>
      <c r="O130" s="1736"/>
      <c r="P130" s="1736"/>
      <c r="Q130" s="1736"/>
      <c r="R130" s="1736"/>
      <c r="S130" s="1736"/>
      <c r="T130" s="1736"/>
      <c r="U130" s="1736"/>
      <c r="V130" s="1736"/>
      <c r="W130" s="1736"/>
      <c r="X130" s="1736"/>
      <c r="Y130" s="1736"/>
      <c r="Z130" s="1736"/>
    </row>
    <row r="131" spans="1:26" s="1739" customFormat="1" x14ac:dyDescent="0.2">
      <c r="A131" s="1743"/>
      <c r="B131" s="1974"/>
      <c r="C131" s="1736"/>
      <c r="D131" s="1736"/>
      <c r="E131" s="1736"/>
      <c r="F131" s="1736"/>
      <c r="G131" s="1736"/>
      <c r="H131" s="1736"/>
      <c r="I131" s="1736"/>
      <c r="J131" s="1736"/>
      <c r="K131" s="1736"/>
      <c r="L131" s="1736"/>
      <c r="M131" s="1736"/>
      <c r="N131" s="1736"/>
      <c r="O131" s="1736"/>
      <c r="P131" s="1736"/>
      <c r="Q131" s="1736"/>
      <c r="R131" s="1736"/>
      <c r="S131" s="1736"/>
      <c r="T131" s="1736"/>
      <c r="U131" s="1736"/>
      <c r="V131" s="1736"/>
      <c r="W131" s="1736"/>
      <c r="X131" s="1736"/>
      <c r="Y131" s="1736"/>
      <c r="Z131" s="1736"/>
    </row>
    <row r="132" spans="1:26" s="1739" customFormat="1" x14ac:dyDescent="0.2">
      <c r="A132" s="1743"/>
      <c r="B132" s="1974"/>
      <c r="C132" s="1736"/>
      <c r="D132" s="1736"/>
      <c r="E132" s="1736"/>
      <c r="F132" s="1736"/>
      <c r="G132" s="1736"/>
      <c r="H132" s="1736"/>
      <c r="I132" s="1736"/>
      <c r="J132" s="1736"/>
      <c r="K132" s="1736"/>
      <c r="L132" s="1736"/>
      <c r="M132" s="1736"/>
      <c r="N132" s="1736"/>
      <c r="O132" s="1736"/>
      <c r="P132" s="1736"/>
      <c r="Q132" s="1736"/>
      <c r="R132" s="1736"/>
      <c r="S132" s="1736"/>
      <c r="T132" s="1736"/>
      <c r="U132" s="1736"/>
      <c r="V132" s="1736"/>
      <c r="W132" s="1736"/>
      <c r="X132" s="1736"/>
      <c r="Y132" s="1736"/>
      <c r="Z132" s="1736"/>
    </row>
    <row r="133" spans="1:26" s="1739" customFormat="1" x14ac:dyDescent="0.2">
      <c r="A133" s="1743"/>
      <c r="B133" s="1974"/>
      <c r="C133" s="1736"/>
      <c r="D133" s="1736"/>
      <c r="E133" s="1736"/>
      <c r="F133" s="1736"/>
      <c r="G133" s="1736"/>
      <c r="H133" s="1736"/>
      <c r="I133" s="1736"/>
      <c r="J133" s="1736"/>
      <c r="K133" s="1736"/>
      <c r="L133" s="1736"/>
      <c r="M133" s="1736"/>
      <c r="N133" s="1736"/>
      <c r="O133" s="1736"/>
      <c r="P133" s="1736"/>
      <c r="Q133" s="1736"/>
      <c r="R133" s="1736"/>
      <c r="S133" s="1736"/>
      <c r="T133" s="1736"/>
      <c r="U133" s="1736"/>
      <c r="V133" s="1736"/>
      <c r="W133" s="1736"/>
      <c r="X133" s="1736"/>
      <c r="Y133" s="1736"/>
      <c r="Z133" s="1736"/>
    </row>
    <row r="134" spans="1:26" s="1739" customFormat="1" x14ac:dyDescent="0.2">
      <c r="A134" s="1743"/>
      <c r="B134" s="1974"/>
      <c r="C134" s="1736"/>
      <c r="D134" s="1736"/>
      <c r="E134" s="1736"/>
      <c r="F134" s="1736"/>
      <c r="G134" s="1736"/>
      <c r="H134" s="1736"/>
      <c r="I134" s="1736"/>
      <c r="J134" s="1736"/>
      <c r="K134" s="1736"/>
      <c r="L134" s="1736"/>
      <c r="M134" s="1736"/>
      <c r="N134" s="1736"/>
      <c r="O134" s="1736"/>
      <c r="P134" s="1736"/>
      <c r="Q134" s="1736"/>
      <c r="R134" s="1736"/>
      <c r="S134" s="1736"/>
      <c r="T134" s="1736"/>
      <c r="U134" s="1736"/>
      <c r="V134" s="1736"/>
      <c r="W134" s="1736"/>
      <c r="X134" s="1736"/>
      <c r="Y134" s="1736"/>
      <c r="Z134" s="1736"/>
    </row>
    <row r="135" spans="1:26" s="1739" customFormat="1" x14ac:dyDescent="0.2">
      <c r="A135" s="1743"/>
      <c r="B135" s="1974"/>
      <c r="C135" s="1736"/>
      <c r="D135" s="1736"/>
      <c r="E135" s="1736"/>
      <c r="F135" s="1736"/>
      <c r="G135" s="1736"/>
      <c r="H135" s="1736"/>
      <c r="I135" s="1736"/>
      <c r="J135" s="1736"/>
      <c r="K135" s="1736"/>
      <c r="L135" s="1736"/>
      <c r="M135" s="1736"/>
      <c r="N135" s="1736"/>
      <c r="O135" s="1736"/>
      <c r="P135" s="1736"/>
      <c r="Q135" s="1736"/>
      <c r="R135" s="1736"/>
      <c r="S135" s="1736"/>
      <c r="T135" s="1736"/>
      <c r="U135" s="1736"/>
      <c r="V135" s="1736"/>
      <c r="W135" s="1736"/>
      <c r="X135" s="1736"/>
      <c r="Y135" s="1736"/>
      <c r="Z135" s="1736"/>
    </row>
    <row r="136" spans="1:26" s="1739" customFormat="1" x14ac:dyDescent="0.2">
      <c r="A136" s="1743"/>
      <c r="B136" s="1974"/>
      <c r="C136" s="1736"/>
      <c r="D136" s="1736"/>
      <c r="E136" s="1736"/>
      <c r="F136" s="1736"/>
      <c r="G136" s="1736"/>
      <c r="H136" s="1736"/>
      <c r="I136" s="1736"/>
      <c r="J136" s="1736"/>
      <c r="K136" s="1736"/>
      <c r="L136" s="1736"/>
      <c r="M136" s="1736"/>
      <c r="N136" s="1736"/>
      <c r="O136" s="1736"/>
      <c r="P136" s="1736"/>
      <c r="Q136" s="1736"/>
      <c r="R136" s="1736"/>
      <c r="S136" s="1736"/>
      <c r="T136" s="1736"/>
      <c r="U136" s="1736"/>
      <c r="V136" s="1736"/>
      <c r="W136" s="1736"/>
      <c r="X136" s="1736"/>
      <c r="Y136" s="1736"/>
      <c r="Z136" s="1736"/>
    </row>
    <row r="137" spans="1:26" s="1739" customFormat="1" x14ac:dyDescent="0.2">
      <c r="A137" s="1743"/>
      <c r="B137" s="1974"/>
      <c r="C137" s="1736"/>
      <c r="D137" s="1736"/>
      <c r="E137" s="1736"/>
      <c r="F137" s="1736"/>
      <c r="G137" s="1736"/>
      <c r="H137" s="1736"/>
      <c r="I137" s="1736"/>
      <c r="J137" s="1736"/>
      <c r="K137" s="1736"/>
      <c r="L137" s="1736"/>
      <c r="M137" s="1736"/>
      <c r="N137" s="1736"/>
      <c r="O137" s="1736"/>
      <c r="P137" s="1736"/>
      <c r="Q137" s="1736"/>
      <c r="R137" s="1736"/>
      <c r="S137" s="1736"/>
      <c r="T137" s="1736"/>
      <c r="U137" s="1736"/>
      <c r="V137" s="1736"/>
      <c r="W137" s="1736"/>
      <c r="X137" s="1736"/>
      <c r="Y137" s="1736"/>
      <c r="Z137" s="1736"/>
    </row>
    <row r="138" spans="1:26" s="1739" customFormat="1" x14ac:dyDescent="0.2">
      <c r="A138" s="1743"/>
      <c r="B138" s="1974"/>
      <c r="C138" s="1736"/>
      <c r="D138" s="1736"/>
      <c r="E138" s="1736"/>
      <c r="F138" s="1736"/>
      <c r="G138" s="1736"/>
      <c r="H138" s="1736"/>
      <c r="I138" s="1736"/>
      <c r="J138" s="1736"/>
      <c r="K138" s="1736"/>
      <c r="L138" s="1736"/>
      <c r="M138" s="1736"/>
      <c r="N138" s="1736"/>
      <c r="O138" s="1736"/>
      <c r="P138" s="1736"/>
      <c r="Q138" s="1736"/>
      <c r="R138" s="1736"/>
      <c r="S138" s="1736"/>
      <c r="T138" s="1736"/>
      <c r="U138" s="1736"/>
      <c r="V138" s="1736"/>
      <c r="W138" s="1736"/>
      <c r="X138" s="1736"/>
      <c r="Y138" s="1736"/>
      <c r="Z138" s="1736"/>
    </row>
    <row r="139" spans="1:26" s="1739" customFormat="1" x14ac:dyDescent="0.2">
      <c r="A139" s="1743"/>
      <c r="B139" s="1974"/>
      <c r="C139" s="1736"/>
      <c r="D139" s="1736"/>
      <c r="E139" s="1736"/>
      <c r="F139" s="1736"/>
      <c r="G139" s="1736"/>
      <c r="H139" s="1736"/>
      <c r="I139" s="1736"/>
      <c r="J139" s="1736"/>
      <c r="K139" s="1736"/>
      <c r="L139" s="1736"/>
      <c r="M139" s="1736"/>
      <c r="N139" s="1736"/>
      <c r="O139" s="1736"/>
      <c r="P139" s="1736"/>
      <c r="Q139" s="1736"/>
      <c r="R139" s="1736"/>
      <c r="S139" s="1736"/>
      <c r="T139" s="1736"/>
      <c r="U139" s="1736"/>
      <c r="V139" s="1736"/>
      <c r="W139" s="1736"/>
      <c r="X139" s="1736"/>
      <c r="Y139" s="1736"/>
      <c r="Z139" s="1736"/>
    </row>
    <row r="140" spans="1:26" s="1739" customFormat="1" x14ac:dyDescent="0.2">
      <c r="A140" s="1743"/>
      <c r="B140" s="1975"/>
    </row>
    <row r="141" spans="1:26" s="1739" customFormat="1" x14ac:dyDescent="0.2">
      <c r="A141" s="1743"/>
      <c r="B141" s="1975"/>
    </row>
    <row r="142" spans="1:26" s="1739" customFormat="1" x14ac:dyDescent="0.2">
      <c r="A142" s="1743"/>
      <c r="B142" s="1975"/>
    </row>
    <row r="143" spans="1:26" s="1739" customFormat="1" x14ac:dyDescent="0.2">
      <c r="A143" s="1743"/>
      <c r="B143" s="1975"/>
    </row>
    <row r="144" spans="1:26" s="1739" customFormat="1" x14ac:dyDescent="0.2">
      <c r="A144" s="1743"/>
      <c r="B144" s="1975"/>
    </row>
    <row r="145" spans="1:2" s="1739" customFormat="1" x14ac:dyDescent="0.2">
      <c r="A145" s="1743"/>
      <c r="B145" s="1975"/>
    </row>
    <row r="146" spans="1:2" s="1739" customFormat="1" x14ac:dyDescent="0.2">
      <c r="A146" s="1743"/>
      <c r="B146" s="1975"/>
    </row>
    <row r="147" spans="1:2" s="1739" customFormat="1" x14ac:dyDescent="0.2">
      <c r="A147" s="1743"/>
      <c r="B147" s="1975"/>
    </row>
    <row r="148" spans="1:2" s="1739" customFormat="1" x14ac:dyDescent="0.2">
      <c r="A148" s="1743"/>
      <c r="B148" s="1975"/>
    </row>
    <row r="149" spans="1:2" s="1739" customFormat="1" x14ac:dyDescent="0.2">
      <c r="A149" s="1743"/>
      <c r="B149" s="1975"/>
    </row>
    <row r="150" spans="1:2" s="1739" customFormat="1" x14ac:dyDescent="0.2">
      <c r="A150" s="1743"/>
      <c r="B150" s="1975"/>
    </row>
    <row r="151" spans="1:2" s="1739" customFormat="1" x14ac:dyDescent="0.2">
      <c r="A151" s="1743"/>
      <c r="B151" s="1975"/>
    </row>
    <row r="152" spans="1:2" s="1739" customFormat="1" x14ac:dyDescent="0.2">
      <c r="A152" s="1743"/>
      <c r="B152" s="1975"/>
    </row>
    <row r="153" spans="1:2" s="1739" customFormat="1" x14ac:dyDescent="0.2">
      <c r="A153" s="1743"/>
      <c r="B153" s="1975"/>
    </row>
    <row r="154" spans="1:2" s="1739" customFormat="1" x14ac:dyDescent="0.2">
      <c r="A154" s="1743"/>
      <c r="B154" s="1975"/>
    </row>
    <row r="155" spans="1:2" s="1739" customFormat="1" x14ac:dyDescent="0.2">
      <c r="A155" s="1743"/>
      <c r="B155" s="1975"/>
    </row>
    <row r="156" spans="1:2" s="1739" customFormat="1" x14ac:dyDescent="0.2">
      <c r="A156" s="1743"/>
      <c r="B156" s="1975"/>
    </row>
    <row r="157" spans="1:2" s="1739" customFormat="1" x14ac:dyDescent="0.2">
      <c r="A157" s="1743"/>
      <c r="B157" s="1975"/>
    </row>
    <row r="158" spans="1:2" s="1739" customFormat="1" x14ac:dyDescent="0.2">
      <c r="A158" s="1743"/>
      <c r="B158" s="1975"/>
    </row>
    <row r="159" spans="1:2" s="1739" customFormat="1" x14ac:dyDescent="0.2">
      <c r="A159" s="1743"/>
      <c r="B159" s="1975"/>
    </row>
    <row r="160" spans="1:2" s="1739" customFormat="1" x14ac:dyDescent="0.2">
      <c r="A160" s="1743"/>
      <c r="B160" s="1975"/>
    </row>
    <row r="161" spans="1:2" s="1739" customFormat="1" x14ac:dyDescent="0.2">
      <c r="A161" s="1743"/>
      <c r="B161" s="1975"/>
    </row>
    <row r="162" spans="1:2" s="1739" customFormat="1" x14ac:dyDescent="0.2">
      <c r="A162" s="1743"/>
      <c r="B162" s="1975"/>
    </row>
    <row r="163" spans="1:2" s="1739" customFormat="1" x14ac:dyDescent="0.2">
      <c r="A163" s="1743"/>
      <c r="B163" s="1975"/>
    </row>
    <row r="164" spans="1:2" s="1739" customFormat="1" x14ac:dyDescent="0.2">
      <c r="A164" s="1743"/>
      <c r="B164" s="1975"/>
    </row>
    <row r="165" spans="1:2" s="1739" customFormat="1" x14ac:dyDescent="0.2">
      <c r="A165" s="1743"/>
      <c r="B165" s="1975"/>
    </row>
    <row r="166" spans="1:2" s="1739" customFormat="1" x14ac:dyDescent="0.2">
      <c r="A166" s="1743"/>
      <c r="B166" s="1975"/>
    </row>
    <row r="167" spans="1:2" s="1739" customFormat="1" x14ac:dyDescent="0.2">
      <c r="A167" s="1743"/>
      <c r="B167" s="1975"/>
    </row>
    <row r="168" spans="1:2" s="1739" customFormat="1" x14ac:dyDescent="0.2">
      <c r="A168" s="1743"/>
      <c r="B168" s="1975"/>
    </row>
    <row r="169" spans="1:2" s="1739" customFormat="1" x14ac:dyDescent="0.2">
      <c r="A169" s="1743"/>
      <c r="B169" s="1975"/>
    </row>
    <row r="170" spans="1:2" s="1739" customFormat="1" x14ac:dyDescent="0.2">
      <c r="A170" s="1743"/>
      <c r="B170" s="1975"/>
    </row>
    <row r="171" spans="1:2" s="1739" customFormat="1" x14ac:dyDescent="0.2">
      <c r="A171" s="1743"/>
      <c r="B171" s="1975"/>
    </row>
    <row r="172" spans="1:2" s="1739" customFormat="1" x14ac:dyDescent="0.2">
      <c r="A172" s="1743"/>
      <c r="B172" s="1975"/>
    </row>
    <row r="173" spans="1:2" s="1739" customFormat="1" x14ac:dyDescent="0.2">
      <c r="A173" s="1743"/>
      <c r="B173" s="1975"/>
    </row>
    <row r="174" spans="1:2" s="1739" customFormat="1" x14ac:dyDescent="0.2">
      <c r="A174" s="1743"/>
      <c r="B174" s="1975"/>
    </row>
    <row r="175" spans="1:2" s="1739" customFormat="1" x14ac:dyDescent="0.2">
      <c r="A175" s="1743"/>
      <c r="B175" s="1975"/>
    </row>
    <row r="176" spans="1:2" s="1739" customFormat="1" x14ac:dyDescent="0.2">
      <c r="A176" s="1743"/>
      <c r="B176" s="1975"/>
    </row>
    <row r="177" spans="1:2" s="1739" customFormat="1" x14ac:dyDescent="0.2">
      <c r="A177" s="1743"/>
      <c r="B177" s="1975"/>
    </row>
    <row r="178" spans="1:2" s="1739" customFormat="1" x14ac:dyDescent="0.2">
      <c r="A178" s="1743"/>
      <c r="B178" s="1975"/>
    </row>
    <row r="179" spans="1:2" s="1739" customFormat="1" x14ac:dyDescent="0.2">
      <c r="A179" s="1743"/>
      <c r="B179" s="1975"/>
    </row>
    <row r="180" spans="1:2" s="1739" customFormat="1" x14ac:dyDescent="0.2">
      <c r="A180" s="1743"/>
      <c r="B180" s="1975"/>
    </row>
    <row r="181" spans="1:2" s="1739" customFormat="1" x14ac:dyDescent="0.2">
      <c r="A181" s="1743"/>
      <c r="B181" s="1975"/>
    </row>
    <row r="182" spans="1:2" s="1739" customFormat="1" x14ac:dyDescent="0.2">
      <c r="A182" s="1743"/>
      <c r="B182" s="1975"/>
    </row>
    <row r="183" spans="1:2" s="1739" customFormat="1" x14ac:dyDescent="0.2">
      <c r="A183" s="1743"/>
      <c r="B183" s="1975"/>
    </row>
    <row r="184" spans="1:2" s="1739" customFormat="1" x14ac:dyDescent="0.2">
      <c r="A184" s="1743"/>
      <c r="B184" s="1975"/>
    </row>
    <row r="185" spans="1:2" s="1739" customFormat="1" x14ac:dyDescent="0.2">
      <c r="A185" s="1743"/>
      <c r="B185" s="1975"/>
    </row>
    <row r="186" spans="1:2" s="1739" customFormat="1" x14ac:dyDescent="0.2">
      <c r="A186" s="1743"/>
      <c r="B186" s="1975"/>
    </row>
    <row r="187" spans="1:2" s="1739" customFormat="1" x14ac:dyDescent="0.2">
      <c r="A187" s="1743"/>
      <c r="B187" s="1975"/>
    </row>
    <row r="188" spans="1:2" s="1739" customFormat="1" x14ac:dyDescent="0.2">
      <c r="A188" s="1743"/>
      <c r="B188" s="1975"/>
    </row>
    <row r="189" spans="1:2" s="1739" customFormat="1" x14ac:dyDescent="0.2">
      <c r="A189" s="1743"/>
      <c r="B189" s="1975"/>
    </row>
    <row r="190" spans="1:2" s="1739" customFormat="1" x14ac:dyDescent="0.2">
      <c r="A190" s="1743"/>
      <c r="B190" s="1975"/>
    </row>
    <row r="191" spans="1:2" s="1739" customFormat="1" x14ac:dyDescent="0.2">
      <c r="A191" s="1743"/>
      <c r="B191" s="1975"/>
    </row>
    <row r="192" spans="1:2" s="1739" customFormat="1" x14ac:dyDescent="0.2">
      <c r="A192" s="1743"/>
      <c r="B192" s="1975"/>
    </row>
    <row r="193" spans="1:2" s="1739" customFormat="1" x14ac:dyDescent="0.2">
      <c r="A193" s="1743"/>
      <c r="B193" s="1975"/>
    </row>
    <row r="194" spans="1:2" s="1739" customFormat="1" x14ac:dyDescent="0.2">
      <c r="A194" s="1743"/>
      <c r="B194" s="1975"/>
    </row>
    <row r="195" spans="1:2" s="1739" customFormat="1" x14ac:dyDescent="0.2">
      <c r="A195" s="1743"/>
      <c r="B195" s="1975"/>
    </row>
    <row r="196" spans="1:2" s="1739" customFormat="1" x14ac:dyDescent="0.2">
      <c r="A196" s="1743"/>
      <c r="B196" s="1975"/>
    </row>
    <row r="197" spans="1:2" s="1739" customFormat="1" x14ac:dyDescent="0.2">
      <c r="A197" s="1743"/>
      <c r="B197" s="1975"/>
    </row>
    <row r="198" spans="1:2" s="1739" customFormat="1" x14ac:dyDescent="0.2">
      <c r="A198" s="1743"/>
      <c r="B198" s="1975"/>
    </row>
    <row r="199" spans="1:2" s="1739" customFormat="1" x14ac:dyDescent="0.2">
      <c r="A199" s="1743"/>
      <c r="B199" s="1975"/>
    </row>
    <row r="200" spans="1:2" s="1739" customFormat="1" x14ac:dyDescent="0.2">
      <c r="A200" s="1743"/>
      <c r="B200" s="1975"/>
    </row>
    <row r="201" spans="1:2" s="1739" customFormat="1" x14ac:dyDescent="0.2">
      <c r="A201" s="1743"/>
      <c r="B201" s="1975"/>
    </row>
    <row r="202" spans="1:2" s="1739" customFormat="1" x14ac:dyDescent="0.2">
      <c r="A202" s="1743"/>
      <c r="B202" s="1975"/>
    </row>
    <row r="203" spans="1:2" s="1739" customFormat="1" x14ac:dyDescent="0.2">
      <c r="A203" s="1743"/>
      <c r="B203" s="1975"/>
    </row>
    <row r="204" spans="1:2" s="1739" customFormat="1" x14ac:dyDescent="0.2">
      <c r="A204" s="1743"/>
      <c r="B204" s="1975"/>
    </row>
    <row r="205" spans="1:2" s="1739" customFormat="1" x14ac:dyDescent="0.2">
      <c r="A205" s="1743"/>
      <c r="B205" s="1975"/>
    </row>
    <row r="206" spans="1:2" s="1739" customFormat="1" x14ac:dyDescent="0.2">
      <c r="A206" s="1743"/>
      <c r="B206" s="1975"/>
    </row>
    <row r="207" spans="1:2" s="1739" customFormat="1" x14ac:dyDescent="0.2">
      <c r="A207" s="1743"/>
      <c r="B207" s="1975"/>
    </row>
    <row r="208" spans="1:2" s="1739" customFormat="1" x14ac:dyDescent="0.2">
      <c r="A208" s="1743"/>
      <c r="B208" s="1975"/>
    </row>
    <row r="209" spans="1:2" s="1739" customFormat="1" x14ac:dyDescent="0.2">
      <c r="A209" s="1743"/>
      <c r="B209" s="1975"/>
    </row>
    <row r="210" spans="1:2" s="1739" customFormat="1" x14ac:dyDescent="0.2">
      <c r="A210" s="1743"/>
      <c r="B210" s="1975"/>
    </row>
    <row r="211" spans="1:2" s="1739" customFormat="1" x14ac:dyDescent="0.2">
      <c r="A211" s="1743"/>
      <c r="B211" s="1975"/>
    </row>
    <row r="212" spans="1:2" s="1739" customFormat="1" x14ac:dyDescent="0.2">
      <c r="A212" s="1743"/>
      <c r="B212" s="1975"/>
    </row>
    <row r="213" spans="1:2" s="1739" customFormat="1" x14ac:dyDescent="0.2">
      <c r="A213" s="1743"/>
      <c r="B213" s="1975"/>
    </row>
    <row r="214" spans="1:2" s="1739" customFormat="1" x14ac:dyDescent="0.2">
      <c r="A214" s="1743"/>
      <c r="B214" s="1975"/>
    </row>
    <row r="215" spans="1:2" s="1739" customFormat="1" x14ac:dyDescent="0.2">
      <c r="A215" s="1743"/>
      <c r="B215" s="1975"/>
    </row>
    <row r="216" spans="1:2" s="1739" customFormat="1" x14ac:dyDescent="0.2">
      <c r="A216" s="1743"/>
      <c r="B216" s="1975"/>
    </row>
    <row r="217" spans="1:2" s="1739" customFormat="1" x14ac:dyDescent="0.2">
      <c r="A217" s="1743"/>
      <c r="B217" s="1975"/>
    </row>
    <row r="218" spans="1:2" s="1739" customFormat="1" x14ac:dyDescent="0.2">
      <c r="A218" s="1743"/>
      <c r="B218" s="1975"/>
    </row>
    <row r="219" spans="1:2" s="1739" customFormat="1" x14ac:dyDescent="0.2">
      <c r="A219" s="1743"/>
      <c r="B219" s="1975"/>
    </row>
    <row r="220" spans="1:2" s="1739" customFormat="1" x14ac:dyDescent="0.2">
      <c r="A220" s="1743"/>
      <c r="B220" s="1975"/>
    </row>
    <row r="221" spans="1:2" s="1739" customFormat="1" x14ac:dyDescent="0.2">
      <c r="A221" s="1743"/>
      <c r="B221" s="1975"/>
    </row>
    <row r="222" spans="1:2" s="1739" customFormat="1" x14ac:dyDescent="0.2">
      <c r="A222" s="1743"/>
      <c r="B222" s="1975"/>
    </row>
    <row r="223" spans="1:2" s="1739" customFormat="1" x14ac:dyDescent="0.2">
      <c r="A223" s="1743"/>
      <c r="B223" s="1975"/>
    </row>
    <row r="224" spans="1:2" x14ac:dyDescent="0.2">
      <c r="A224" s="1743"/>
    </row>
    <row r="225" spans="1:1" x14ac:dyDescent="0.2">
      <c r="A225" s="1743"/>
    </row>
    <row r="226" spans="1:1" x14ac:dyDescent="0.2">
      <c r="A226" s="1743"/>
    </row>
    <row r="227" spans="1:1" x14ac:dyDescent="0.2">
      <c r="A227" s="1979"/>
    </row>
    <row r="228" spans="1:1" x14ac:dyDescent="0.2">
      <c r="A228" s="1979"/>
    </row>
    <row r="229" spans="1:1" x14ac:dyDescent="0.2">
      <c r="A229" s="1979"/>
    </row>
    <row r="230" spans="1:1" x14ac:dyDescent="0.2">
      <c r="A230" s="1979"/>
    </row>
    <row r="231" spans="1:1" x14ac:dyDescent="0.2">
      <c r="A231" s="1979"/>
    </row>
    <row r="232" spans="1:1" x14ac:dyDescent="0.2">
      <c r="A232" s="1979"/>
    </row>
    <row r="233" spans="1:1" x14ac:dyDescent="0.2">
      <c r="A233" s="1979"/>
    </row>
    <row r="234" spans="1:1" x14ac:dyDescent="0.2">
      <c r="A234" s="1980"/>
    </row>
  </sheetData>
  <hyperlinks>
    <hyperlink ref="B7" location="Tabela_1._Število_zaposlenih__v___VZD_510__patronažna_dejavnost___po_izobrazbi__občini_in_upravni_enoti__preračunano_na_število_prebivalcev__SR_POMURSKA__6._januar_2016" display="Tabela_1._Število_zaposlenih__v___VZD_510__patronažna_dejavnost___po_izobrazbi__občini_in_upravni_enoti__preračunano_na_število_prebivalcev__SR_POMURSKA__6._januar_2016"/>
    <hyperlink ref="B8" location="Tabela_1.1._Število_potrebnih_zaposlitev__in_manjkajoče_število__zaposlenih_v_patronažni_dejavnosti__POMURSKE_SR__po_poklicni_skupini__in_po_upravni_enoti__6._januar_2016" display="Tabela_1.1._Število_potrebnih_zaposlitev__in_manjkajoče_število__zaposlenih_v_patronažni_dejavnosti__POMURSKE_SR__po_poklicni_skupini__in_po_upravni_enoti__6._januar_2016"/>
    <hyperlink ref="B9" location="Tabela_1.2.__Zaposleni_v_patronažni_dejavnosti__POMURSKE_SR__po_poklicni_skupini_in_po_upravni_enoti__6.__januar_2016" display="Tabela_1.2.__Zaposleni_v_patronažni_dejavnosti__POMURSKE_SR__po_poklicni_skupini_in_po_upravni_enoti__6.__januar_2016"/>
    <hyperlink ref="B10" location="Tabela_1.3._Število_in_delež_zaposlenih_v_VZD_510__ki_imajo_sklenjeno_koncesijsko_pogodbo_za_delo__po_poklicni_skupini__občini_in_po_upravni_enoti_zaposlitve_v__POMURSKI_SR__6._januar_2016" display="Tabela_1.3._Število_in_delež_zaposlenih_v_VZD_510__ki_imajo_sklenjeno_koncesijsko_pogodbo_za_delo__po_poklicni_skupini__občini_in_po_upravni_enoti_zaposlitve_v__POMURSKI_SR__6._januar_2016"/>
    <hyperlink ref="B11" location="Tabela__1.4._Zaposleni_v_VZD_510_po_starostnih_skupinah__izobrazbi_in_po_upravni_enoti_zaposolitve_v_POMURSKI_SR___6._januar_2016" display="Tabela__1.4._Zaposleni_v_VZD_510_po_starostnih_skupinah__izobrazbi_in_po_upravni_enoti_zaposolitve_v_POMURSKI_SR___6._januar_2016"/>
    <hyperlink ref="B12" location="Tabela__1.5._Število_izvajalcev_patronažne_dejavnosti_v_POMURSKI_SR__po_nazivu_organizacije__pravnem__statusu___poklicni_skupini__6._januar_2016" display="Tabela__1.5._Število_izvajalcev_patronažne_dejavnosti_v_POMURSKI_SR__po_nazivu_organizacije__pravnem__statusu___poklicni_skupini__6._januar_2016"/>
    <hyperlink ref="B13" location="Tabela_2.___Število_zaposlenih_v__VZD_510___patronažna_dejavnost__po_izobrazbi__občini_in_upravni_enoti__preračunano_na_število_prebivalcev__PODRAVSKA_SR__6._januar_2016" display="Tabela_2.___Število_zaposlenih_v__VZD_510___patronažna_dejavnost__po_izobrazbi__občini_in_upravni_enoti__preračunano_na_število_prebivalcev__PODRAVSKA_SR__6._januar_2016"/>
    <hyperlink ref="B14" location="Tabela_2.1._Število_potrebnih_zaposlitev__in_manjkajoče_število__zaposlenih_v_patronažni_dejavnosti_PODRAVSKE_SR__po_poklicni_skupini__in_po_upravni_enoti__6.januar_2016" display="Tabela_2.1._Število_potrebnih_zaposlitev__in_manjkajoče_število__zaposlenih_v_patronažni_dejavnosti_PODRAVSKE_SR__po_poklicni_skupini__in_po_upravni_enoti__6.januar_2016"/>
    <hyperlink ref="B15" location="Tabela_2.2.__Zaposleni_v_patronažni_dejavnosti_PODRAVSKE_SR___po_poklicni_skupini_in_po_upravni_enoti__6.__januar_2016" display="Tabela_2.2.__Zaposleni_v_patronažni_dejavnosti_PODRAVSKE_SR___po_poklicni_skupini_in_po_upravni_enoti__6.__januar_2016"/>
    <hyperlink ref="B16" location="Tabela_2.3._Število_in_delež_zaposlenih_v_VZD_510__ki_imajo_sklenjeno_koncesijsko_pogodbo_za_delo__po_poklicni_skupini_in_po_upravni_enoti_zaposlitve_v__PODRAVSKI_SR__6._januar_2016" display="Tabela_2.3._Število_in_delež_zaposlenih_v_VZD_510__ki_imajo_sklenjeno_koncesijsko_pogodbo_za_delo__po_poklicni_skupini_in_po_upravni_enoti_zaposlitve_v__PODRAVSKI_SR__6._januar_2016"/>
    <hyperlink ref="B17" location="Tabela__2.4._Zaposleni_v_VZD_510_po_starostnih_skupinah__izobrazbi_in_po_upravni_enoti_zaposolitve_v_PODRAVSKI_SR___6._januar_2016" display="Tabela__2.4._Zaposleni_v_VZD_510_po_starostnih_skupinah__izobrazbi_in_po_upravni_enoti_zaposolitve_v_PODRAVSKI_SR___6._januar_2016"/>
    <hyperlink ref="B18" location="Tabela__2.5._Število_izvajalcev_patronažne_dejavnosti_v_PODRAVSKI__SR__po_nazivu_organizacije__pravnem__statusu___poklicni_skupini__6._januar_2016" display="Tabela__2.5._Število_izvajalcev_patronažne_dejavnosti_v_PODRAVSKI__SR__po_nazivu_organizacije__pravnem__statusu___poklicni_skupini__6._januar_2016"/>
    <hyperlink ref="B19" location="Tabela_3._Število_zaposlenih_v__VZD510___patronažna_dejavnost__po_izobrazbi__občini_in_upravni_enoti__preračunano_na_število_prebivalcev___KOROŠKA_SR___6._januar_2016" display="Tabela_3._Število_zaposlenih_v__VZD510___patronažna_dejavnost__po_izobrazbi__občini_in_upravni_enoti__preračunano_na_število_prebivalcev___KOROŠKA_SR___6._januar_2016"/>
    <hyperlink ref="B20" location="Tabela_3.1._Število_potrebnih_zaposlitev__in_manjkajoče_število__zaposlenih_v_patronažni_dejavnosti_KOROŠKE_SR__po_poklicni_skupini__in_po_upravni_enoti__6._januar_2016" display="Tabela_3.1._Število_potrebnih_zaposlitev__in_manjkajoče_število__zaposlenih_v_patronažni_dejavnosti_KOROŠKE_SR__po_poklicni_skupini__in_po_upravni_enoti__6._januar_2016"/>
    <hyperlink ref="B21" location="Tabela_3.2.__Zaposleni_v_patronažni_dejavnosti_KOROŠKE_SR____po_poklicni_skupini_in_po_upravni_enoti__6.__januar_2016" display="Tabela_3.2.__Zaposleni_v_patronažni_dejavnosti_KOROŠKE_SR____po_poklicni_skupini_in_po_upravni_enoti__6.__januar_2016"/>
    <hyperlink ref="B22" location="Tabela_3.3._Število_in_delež_zaposlenih_v_VZD_510__ki_imajo_sklenjeno_koncesijsko_pogodbo_za_delo__po_poklicni_skupini_in_po_upravni_enoti_zaposlitve_v_KOROŠKI_SR__6._januar_2016" display="Tabela_3.3._Število_in_delež_zaposlenih_v_VZD_510__ki_imajo_sklenjeno_koncesijsko_pogodbo_za_delo__po_poklicni_skupini_in_po_upravni_enoti_zaposlitve_v_KOROŠKI_SR__6._januar_2016"/>
    <hyperlink ref="B23" location="Tabela__3.4._Zaposleni_v_VZD_510_po_starostnih_skupinah__izobrazbi_in_po_upravni_enoti_zaposolitve_v_KOROŠKI_SR___6._januar_2016" display="Tabela__3.4._Zaposleni_v_VZD_510_po_starostnih_skupinah__izobrazbi_in_po_upravni_enoti_zaposolitve_v_KOROŠKI_SR___6._januar_2016"/>
    <hyperlink ref="B24" location="Tabela__3.5._Število_izvajalcev_patronažne_dejavnosti_v_KOROŠKI_SR__po_nazivu_organizacije__pravnem__statusu___poklicni_skupini__6._januar_2016" display="Tabela__3.5._Število_izvajalcev_patronažne_dejavnosti_v_KOROŠKI_SR__po_nazivu_organizacije__pravnem__statusu___poklicni_skupini__6._januar_2016"/>
    <hyperlink ref="B25" location="Tabela_4._Število_zaposlenih_v__VZD510___patronažna_dejavnost__po_izobrazbi__občini_in_upravni_enoti__preračunano_na_število_prebivalcev___SAVINJSKA__SR___6._januar_2016" display="Tabela_4._Število_zaposlenih_v__VZD510___patronažna_dejavnost__po_izobrazbi__občini_in_upravni_enoti__preračunano_na_število_prebivalcev___SAVINJSKA__SR___6._januar_2016"/>
    <hyperlink ref="B26" location="Tabela_4.1._Število_potrebnih_zaposlitev__in_manjkajoče_število__zaposlenih_v_patronažni_dejavnosti__SAVINJSKE__SR__po_poklicni_skupini__in_po_upravni_enoti__6._januar_2016" display="Tabela_4.1._Število_potrebnih_zaposlitev__in_manjkajoče_število__zaposlenih_v_patronažni_dejavnosti__SAVINJSKE__SR__po_poklicni_skupini__in_po_upravni_enoti__6._januar_2016"/>
    <hyperlink ref="B27" location="Tabela_4.2.__Zaposleni_v_patronažni_dejavnosti_SAVINJSKE_SR____po_poklicni_skupini_in_po_upravni_enoti__6.__januar_2016" display="Tabela_4.2.__Zaposleni_v_patronažni_dejavnosti_SAVINJSKE_SR____po_poklicni_skupini_in_po_upravni_enoti__6.__januar_2016"/>
    <hyperlink ref="B28" location="Tabela_4.3._Število_in_delež_zaposlenih_v_VZD_510__ki_imajo_sklenjeno_koncesijsko_pogodbo_za_delo__po_poklicni_skupini_in_po_upravni_enoti_zaposlitve_v_SAVINJSKI_SR__6._januar_2016" display="Tabela_4.3._Število_in_delež_zaposlenih_v_VZD_510__ki_imajo_sklenjeno_koncesijsko_pogodbo_za_delo__po_poklicni_skupini_in_po_upravni_enoti_zaposlitve_v_SAVINJSKI_SR__6._januar_2016"/>
    <hyperlink ref="B29" location="Tabela__4.4._Zaposleni_v_VZD_510_po_starostnih_skupinah__izobrazbi_in_po_upravni_enoti_zaposolitve_v_SAVINJSKI__SR___6._januar_2016" display="Tabela__4.4._Zaposleni_v_VZD_510_po_starostnih_skupinah__izobrazbi_in_po_upravni_enoti_zaposolitve_v_SAVINJSKI__SR___6._januar_2016"/>
    <hyperlink ref="B30" location="Tabela__4.5._Število_izvajalcev_patronažne_dejavnosti_v_SAVINJSKI_SR__po_nazivu_organizacije__pravnem__statusu___poklicni_skupini__6._januar_2016" display="Tabela__4.5._Število_izvajalcev_patronažne_dejavnosti_v_SAVINJSKI_SR__po_nazivu_organizacije__pravnem__statusu___poklicni_skupini__6._januar_2016"/>
    <hyperlink ref="B31" location="Tabela_5._Število_zaposlenih_v__VZD510___patronažna_dejavnost__po_izobrazbi__občini_in_upravni_enoti__preračunano_na_število_prebivalcev___ZASAVSKA_SR___6._januar_2016" display="Tabela_5._Število_zaposlenih_v__VZD510___patronažna_dejavnost__po_izobrazbi__občini_in_upravni_enoti__preračunano_na_število_prebivalcev___ZASAVSKA_SR___6._januar_2016"/>
    <hyperlink ref="B32" location="Tabela_5.1._Število_potrebnih_zaposlitev__in_manjkajoče_število__zaposlenih_v_patronažni_dejavnosti__ZASAVSKE_SR__po_poklicni_skupini__in_po_upravni_enoti__6._januar_2016" display="Tabela_5.1._Število_potrebnih_zaposlitev__in_manjkajoče_število__zaposlenih_v_patronažni_dejavnosti__ZASAVSKE_SR__po_poklicni_skupini__in_po_upravni_enoti__6._januar_2016"/>
    <hyperlink ref="B33" location="Tabela_5.2.__Zaposleni_v_patronažni_dejavnosti_ZASAVSKE__SR____po_poklicni_skupini_in_po_upravni_enoti__6.__januar_2016" display="Tabela_5.2.__Zaposleni_v_patronažni_dejavnosti_ZASAVSKE__SR____po_poklicni_skupini_in_po_upravni_enoti__6.__januar_2016"/>
    <hyperlink ref="B34" location="Tabela_5.3._Število_in_delež_zaposlenih_v_VZD_510__ki_imajo_sklenjeno_koncesijsko_pogodbo_za_delo__po_poklicni_skupini_in_po_upravni_enoti_zaposlitve_v_ZASAVSKI_SR__6._januar_2016" display="Tabela_5.3._Število_in_delež_zaposlenih_v_VZD_510__ki_imajo_sklenjeno_koncesijsko_pogodbo_za_delo__po_poklicni_skupini_in_po_upravni_enoti_zaposlitve_v_ZASAVSKI_SR__6._januar_2016"/>
    <hyperlink ref="B35" location="Tabela__5.4._Zaposleni_v_VZD_510_po_starostnih_skupinah__izobrazbi_in_po_upravni_enoti_zaposolitve_v_ZASAVSKI__SR___6._januar_2016" display="Tabela__5.4._Zaposleni_v_VZD_510_po_starostnih_skupinah__izobrazbi_in_po_upravni_enoti_zaposolitve_v_ZASAVSKI__SR___6._januar_2016"/>
    <hyperlink ref="B36" location="Tabela__5.5._Število_izvajalcev_patronažne_dejavnosti_v_ZASAVSKI_SR__po_nazivu_organizacije__pravnem__statusu___poklicni_skupini__6._januar_2016" display="Tabela__5.5._Število_izvajalcev_patronažne_dejavnosti_v_ZASAVSKI_SR__po_nazivu_organizacije__pravnem__statusu___poklicni_skupini__6._januar_2016"/>
    <hyperlink ref="B37" location="Tabela_6.__Število_zaposlenih_v__VZD510___patronažna_dejavnost__po_izobrazbi__občini_in_upravni_enoti__preračunano_na_število_prebivalcev___POSAVSKA_SR___6._januar_2016" display="Tabela_6.__Število_zaposlenih_v__VZD510___patronažna_dejavnost__po_izobrazbi__občini_in_upravni_enoti__preračunano_na_število_prebivalcev___POSAVSKA_SR___6._januar_2016"/>
    <hyperlink ref="B38" location="Tabela_6.1._Število_potrebnih_zaposlitev__in_manjkajoče_število__zaposlenih_v_patronažni_dejavnosti__POSAVSKE__SR__po_poklicni_skupini__in_po_upravni_enoti__6._januar_2016" display="Tabela_6.1._Število_potrebnih_zaposlitev__in_manjkajoče_število__zaposlenih_v_patronažni_dejavnosti__POSAVSKE__SR__po_poklicni_skupini__in_po_upravni_enoti__6._januar_2016"/>
    <hyperlink ref="B39" location="Tabela_6.2.__Zaposleni_v_patronažni_dejavnosti_POSAVSKE__SR____po_poklicni_skupini_in_po_upravni_enoti__6.__januar_2016" display="Tabela_6.2.__Zaposleni_v_patronažni_dejavnosti_POSAVSKE__SR____po_poklicni_skupini_in_po_upravni_enoti__6.__januar_2016"/>
    <hyperlink ref="B40" location="Tabela_6.3._Število_in_delež_zaposlenih_v_VZD_510__ki_imajo_sklenjeno_koncesijsko_pogodbo_za_delo__po_poklicni_skupini_in_po_upravni_enoti_zaposlitve_v_POSAVSKI_SR__6._januar_2016" display="Tabela_6.3._Število_in_delež_zaposlenih_v_VZD_510__ki_imajo_sklenjeno_koncesijsko_pogodbo_za_delo__po_poklicni_skupini_in_po_upravni_enoti_zaposlitve_v_POSAVSKI_SR__6._januar_2016"/>
    <hyperlink ref="B41" location="Tabela__6.4._Zaposleni_v_VZD_510_po_starostnih_skupinah__izobrazbi_in_po_upravni_enoti_zaposolitve_v_POSAVSKI__SR___6._januar_2016" display="Tabela__6.4._Zaposleni_v_VZD_510_po_starostnih_skupinah__izobrazbi_in_po_upravni_enoti_zaposolitve_v_POSAVSKI__SR___6._januar_2016"/>
    <hyperlink ref="B42" location="Tabela__6.5._Število_izvajalcev_patronažne_dejavnosti_v_POSAVSKI_SR__po_nazivu_organizacije__pravnem__statusu___poklicni_skupini__6._januar_2016" display="Tabela__6.5._Število_izvajalcev_patronažne_dejavnosti_v_POSAVSKI_SR__po_nazivu_organizacije__pravnem__statusu___poklicni_skupini__6._januar_2016"/>
    <hyperlink ref="B43" location="Tabela_7.__Število_zaposlenih_v__VZD510___patronažna_dejavnost__po_izobrazbi__občini_in_upravni_enoti__preračunano_na_število_prebivalcev___SR_JUGOVZHODNA_SLOVENIJA____6._januar_2016" display="Tabela_7.__Število_zaposlenih_v__VZD510___patronažna_dejavnost__po_izobrazbi__občini_in_upravni_enoti__preračunano_na_število_prebivalcev___SR_JUGOVZHODNA_SLOVENIJA____6._januar_2016"/>
    <hyperlink ref="B44" location="Tabela_7.1._Število_potrebnih_zaposlitev__in_manjkajoče_število__zaposlenih_v_patronažni_dejavnosti__SR_JUGOVZHODNE_SLOVENIJE__po_poklicni_skupini__in_po_upravni_enoti__6._januar_2016" display="Tabela_7.1._Število_potrebnih_zaposlitev__in_manjkajoče_število__zaposlenih_v_patronažni_dejavnosti__SR_JUGOVZHODNE_SLOVENIJE__po_poklicni_skupini__in_po_upravni_enoti__6._januar_2016"/>
    <hyperlink ref="B45" location="Tabela_7.2.__Zaposleni_v_patronažni_dejavnosti_SR_JUGOVZHODNE_SLOVENIJE____po_poklicni_skupini_in_po_upravni_enoti__6.__januar_2016" display="Tabela_7.2.__Zaposleni_v_patronažni_dejavnosti_SR_JUGOVZHODNE_SLOVENIJE____po_poklicni_skupini_in_po_upravni_enoti__6.__januar_2016"/>
    <hyperlink ref="B46" location="Tabela_7.3._Število_in_delež_zaposlenih_v_VZD_510__ki_imajo_sklenjeno_koncesijsko_pogodbo_za_delo__po_poklicni_skupini_in_po_upravni_enoti_zaposlitve_v_SR_JUGOVZHODNE_SLOVENIJE__6._januar_2016" display="Tabela_7.3._Število_in_delež_zaposlenih_v_VZD_510__ki_imajo_sklenjeno_koncesijsko_pogodbo_za_delo__po_poklicni_skupini_in_po_upravni_enoti_zaposlitve_v_SR_JUGOVZHODNE_SLOVENIJE__6._januar_2016"/>
    <hyperlink ref="B47" location="Tabela__7.4._Zaposleni_v_VZD_510_po_starostnih_skupinah__izobrazbi_in_po_upravni_enoti_zaposolitve_v_SR_JUGOVZHODNE_SLOVENIJE___6._januar_2016" display="Tabela__7.4._Zaposleni_v_VZD_510_po_starostnih_skupinah__izobrazbi_in_po_upravni_enoti_zaposolitve_v_SR_JUGOVZHODNE_SLOVENIJE___6._januar_2016"/>
    <hyperlink ref="B48" location="Tabela__7.5._Število_izvajalcev_patronažne_dejavnosti_v_SR_JUGOVZHODNE_SLOVENIJE_po_nazivu_organizacije__pravnem__statusu___poklicni_skupini__6._januar_2016" display="Tabela__7.5._Število_izvajalcev_patronažne_dejavnosti_v_SR_JUGOVZHODNE_SLOVENIJE_po_nazivu_organizacije__pravnem__statusu___poklicni_skupini__6._januar_2016"/>
    <hyperlink ref="B49" location="Tabela_8._Število_zaposlenih_v_VZD_510__patronažna_dejavnost____po_izobrazbi__občini_in_upravni_enoti__preračunano_na_število_prebivalcev__SR_OSREDNJESLOVENSKA__6._januar_2016" display="Tabela_8._Število_zaposlenih_v_VZD_510__patronažna_dejavnost____po_izobrazbi__občini_in_upravni_enoti__preračunano_na_število_prebivalcev__SR_OSREDNJESLOVENSKA__6._januar_2016"/>
    <hyperlink ref="B50" location="Tabela_8.1._Število_potrebnih_zaposlitev__in_manjkajoče_število__zaposlenih_v_patronažni_dejavnosti__OSREDNJESLOVENSKE_SR__po_poklicni_skupini__in_po_upravni_enoti__6._januar_2016" display="Tabela_8.1._Število_potrebnih_zaposlitev__in_manjkajoče_število__zaposlenih_v_patronažni_dejavnosti__OSREDNJESLOVENSKE_SR__po_poklicni_skupini__in_po_upravni_enoti__6._januar_2016"/>
    <hyperlink ref="B51" location="Tabela_8.2.__Zaposleni_v_patronažni_dejavnosti_OSREDNJESLOVENSKE_SR_____po_poklicni_skupini_in_po_upravni_enoti__6.__januar_2016" display="Tabela_8.2.__Zaposleni_v_patronažni_dejavnosti_OSREDNJESLOVENSKE_SR_____po_poklicni_skupini_in_po_upravni_enoti__6.__januar_2016"/>
    <hyperlink ref="B52" location="Tabela_8.3._Število_in_delež_zaposlenih_v_VZD_510__ki_imajo_sklenjeno_koncesijsko_pogodbo_za_delo__po_poklicni_skupini_in_po_upravni_enoti_zaposlitve_v__OSREDNJESLOVENSKI_SR__6._januar_2016" display="Tabela_8.3._Število_in_delež_zaposlenih_v_VZD_510__ki_imajo_sklenjeno_koncesijsko_pogodbo_za_delo__po_poklicni_skupini_in_po_upravni_enoti_zaposlitve_v__OSREDNJESLOVENSKI_SR__6._januar_2016"/>
    <hyperlink ref="B53" location="Tabela__8.4._Zaposleni_v_VZD_510_po_starostnih_skupinah__izobrazbi_in_po_upravni_enoti_zaposolitve_v_OSREDNJESLOVENSKI__SR___6._januar_2016" display="Tabela__8.4._Zaposleni_v_VZD_510_po_starostnih_skupinah__izobrazbi_in_po_upravni_enoti_zaposolitve_v_OSREDNJESLOVENSKI__SR___6._januar_2016"/>
    <hyperlink ref="B54" location="Tabela__8.5._Število_izvajalcev_patronažne_dejavnosti_v_OSREDNJESLOVENSKI_SR__po_nazivu_organizacije__pravnem__statusu___poklicni_skupini__6._januar_2016" display="Tabela__8.5._Število_izvajalcev_patronažne_dejavnosti_v_OSREDNJESLOVENSKI_SR__po_nazivu_organizacije__pravnem__statusu___poklicni_skupini__6._januar_2016"/>
    <hyperlink ref="B55" location="Tabela_9._Število_zaposlenih__v___VZD_510__patronažna_dejavnost___po_izobrazbi__občini_in_upravni_enoti__preračunano_na_število_prebivalcev__SR_GORENJSKA__6._januar_2016" display="Tabela_9._Število_zaposlenih__v___VZD_510__patronažna_dejavnost___po_izobrazbi__občini_in_upravni_enoti__preračunano_na_število_prebivalcev__SR_GORENJSKA__6._januar_2016"/>
    <hyperlink ref="B56" location="Tabela__9.1._Število_potrebnih_zaposlitev__in_manjkajoče_število__zaposlenih_v_patronažni_dejavnosti__GORENJSKE__SR__po_poklicni_skupini__in_po_upravni_enoti__6._januar_2016" display="Tabela__9.1._Število_potrebnih_zaposlitev__in_manjkajoče_število__zaposlenih_v_patronažni_dejavnosti__GORENJSKE__SR__po_poklicni_skupini__in_po_upravni_enoti__6._januar_2016"/>
    <hyperlink ref="B57" location="Tabela_9.2.__Zaposleni_v_patronažni_dejavnosti__GORENJSKE_SR_____po_poklicni_skupini_in_po_upravni_enoti__6.__januar_2016" display="Tabela_9.2.__Zaposleni_v_patronažni_dejavnosti__GORENJSKE_SR_____po_poklicni_skupini_in_po_upravni_enoti__6.__januar_2016"/>
    <hyperlink ref="B58" location="Tabela_9.3._Število_in_delež_zaposlenih_v_VZD_510__ki_imajo_sklenjeno_koncesijsko_pogodbo_za_delo__po_poklicni_skupini_in_po_upravni_enoti_zaposlitve_v__GORENJSKI_SR__6._januar_2016" display="Tabela_9.3._Število_in_delež_zaposlenih_v_VZD_510__ki_imajo_sklenjeno_koncesijsko_pogodbo_za_delo__po_poklicni_skupini_in_po_upravni_enoti_zaposlitve_v__GORENJSKI_SR__6._januar_2016"/>
    <hyperlink ref="B59" location="Tabela__9.4._Zaposleni_v_VZD_510_po_starostnih_skupinah__izobrazbi_in_po_upravni_enoti_zaposolitve_v_GORENJSKI__SR___6._januar_2016" display="Tabela__9.4._Zaposleni_v_VZD_510_po_starostnih_skupinah__izobrazbi_in_po_upravni_enoti_zaposolitve_v_GORENJSKI__SR___6._januar_2016"/>
    <hyperlink ref="B60" location="Tabela__9.5._Število_izvajalcev_patronažne_dejavnosti_v_GORENJSKI_SR__po_nazivu_organizacije__pravnem__statusu___poklicni_skupini__6._januar_2016" display="Tabela__9.5._Število_izvajalcev_patronažne_dejavnosti_v_GORENJSKI_SR__po_nazivu_organizacije__pravnem__statusu___poklicni_skupini__6._januar_2016"/>
    <hyperlink ref="B61" location="Tabela_10._Število_zaposlenih__v___VZD_510__patronažna_dejavnost___po_izobrazbi__občini_in_upravni_enoti__preračunano_na_število_prebivalcev_PRIMORSKO_NOTRANJSKA_SR___6._januar_2016" display="Tabela_10._Število_zaposlenih__v___VZD_510__patronažna_dejavnost___po_izobrazbi__občini_in_upravni_enoti__preračunano_na_število_prebivalcev_PRIMORSKO_NOTRANJSKA_SR___6._januar_2016"/>
    <hyperlink ref="B62" location="Tabela__10.1._Število_potrebnih_zaposlitev__in_manjkajoče_število__zaposlenih_v_patronažni_dejavnosti__PRIMORSKO_NOTRANJSKE__SR__po_poklicni_skupini__in_po_upravni_enoti__6._januar_2016" display="Tabela__10.1._Število_potrebnih_zaposlitev__in_manjkajoče_število__zaposlenih_v_patronažni_dejavnosti__PRIMORSKO_NOTRANJSKE__SR__po_poklicni_skupini__in_po_upravni_enoti__6._januar_2016"/>
    <hyperlink ref="B63" location="Tabela_10.2.__Zaposleni_v_patronažni_dejavnosti__PRIMORSKO_NOTRANJSKE_SR_____po_poklicni_skupini_in_po_upravni_enoti__6.__januar_2016" display="Tabela_10.2.__Zaposleni_v_patronažni_dejavnosti__PRIMORSKO_NOTRANJSKE_SR_____po_poklicni_skupini_in_po_upravni_enoti__6.__januar_2016"/>
    <hyperlink ref="B64" location="Tabela_10.3._Število_in_delež_zaposlenih_v_VZD_510__ki_imajo_sklenjeno_koncesijsko_pogodbo_za_delo__po_poklicni_skupini_in_po_upravni_enoti_zaposlitve_v__PRIMORSKO_NOTRANJSKI_SR__6._januar_2016" display="Tabela_10.3._Število_in_delež_zaposlenih_v_VZD_510__ki_imajo_sklenjeno_koncesijsko_pogodbo_za_delo__po_poklicni_skupini_in_po_upravni_enoti_zaposlitve_v__PRIMORSKO_NOTRANJSKI_SR__6._januar_2016"/>
    <hyperlink ref="B65" location="Tabela__10.4._Zaposleni_v_VZD_510_po_starostnih_skupinah__izobrazbi_in_po_upravni_enoti_zaposolitve_v_PRIMORSKO_NOTRANJSKI__SR___6._januar_2016" display="Tabela__10.4._Zaposleni_v_VZD_510_po_starostnih_skupinah__izobrazbi_in_po_upravni_enoti_zaposolitve_v_PRIMORSKO_NOTRANJSKI__SR___6._januar_2016"/>
    <hyperlink ref="B66" location="Tabela__10.5._Število_izvajalcev_patronažne_dejavnosti_v_PRIMORSKO_NOTRANJSKI_SR__po_nazivu_organizacije__pravnem__statusu___poklicni_skupini__6._januar_2016" display="Tabela__10.5._Število_izvajalcev_patronažne_dejavnosti_v_PRIMORSKO_NOTRANJSKI_SR__po_nazivu_organizacije__pravnem__statusu___poklicni_skupini__6._januar_2016"/>
    <hyperlink ref="B67" location="Tabela_11._Število_zaposlenih__v___VZD_510__patronažna_dejavnost___po_izobrazbi__občini_in_upravni_enoti__preračunano_na_število_prebivalcev__SR_GORIŠKA___6._januar_2016" display="Tabela_11._Število_zaposlenih__v___VZD_510__patronažna_dejavnost___po_izobrazbi__občini_in_upravni_enoti__preračunano_na_število_prebivalcev__SR_GORIŠKA___6._januar_2016"/>
    <hyperlink ref="B68" location="Tabela__11.1._Število_potrebnih_zaposlitev__in_manjkajoče_število__zaposlenih_v_patronažni_dejavnosti__GORIŠKE__SR__po_poklicni_skupini__in_po_upravni_enoti__6._januar_2016" display="Tabela__11.1._Število_potrebnih_zaposlitev__in_manjkajoče_število__zaposlenih_v_patronažni_dejavnosti__GORIŠKE__SR__po_poklicni_skupini__in_po_upravni_enoti__6._januar_2016"/>
    <hyperlink ref="B69" location="Tabela_11.2.__Zaposleni_v_patronažni_dejavnosti__GORIŠKE_SR_____po_poklicni_skupini_in_po_upravni_enoti__6.__januar_2016" display="Tabela_11.2.__Zaposleni_v_patronažni_dejavnosti__GORIŠKE_SR_____po_poklicni_skupini_in_po_upravni_enoti__6.__januar_2016"/>
    <hyperlink ref="B70" location="Tabela_11.3._Število_in_delež_zaposlenih_v_VZD_510__ki_imajo_sklenjeno_koncesijsko_pogodbo_za_delo__po_poklicni_skupini_in_po_upravni_enoti_zaposlitve_v__GORIŠKI_SR___6._januar_2016" display="Tabela_11.3._Število_in_delež_zaposlenih_v_VZD_510__ki_imajo_sklenjeno_koncesijsko_pogodbo_za_delo__po_poklicni_skupini_in_po_upravni_enoti_zaposlitve_v__GORIŠKI_SR___6._januar_2016"/>
    <hyperlink ref="B71" location="Tabela__11.4._Zaposleni_v_VZD_510_po_starostnih_skupinah__izobrazbi_in_po_upravni_enoti_zaposolitve_v_GORIŠKI_SR__6._januar_2016" display="Tabela__11.4._Zaposleni_v_VZD_510_po_starostnih_skupinah__izobrazbi_in_po_upravni_enoti_zaposolitve_v_GORIŠKI_SR__6._januar_2016"/>
    <hyperlink ref="B72" location="Tabela__11.5._Število_izvajalcev_patronažne_dejavnosti_v_GORIŠKI_SR_po_nazivu_organizacije__pravnem__statusu___poklicni_skupini__6._januar_2016" display="Tabela__11.5._Število_izvajalcev_patronažne_dejavnosti_v_GORIŠKI_SR_po_nazivu_organizacije__pravnem__statusu___poklicni_skupini__6._januar_2016"/>
    <hyperlink ref="B73" location="Tabela_12._Število_zaposlenih__v___VZD_510__patronažna_dejavnost___po_izobrazbi__občini_in_upravni_enoti__preračunano_na_število_prebivalcev__SR_OBALNO_KRAŠKA____6._januar_2016" display="Tabela_12._Število_zaposlenih__v___VZD_510__patronažna_dejavnost___po_izobrazbi__občini_in_upravni_enoti__preračunano_na_število_prebivalcev__SR_OBALNO_KRAŠKA____6._januar_2016"/>
    <hyperlink ref="B74" location="Tabela__12.1._Število_potrebnih_zaposlitev__in_manjkajoče_število__zaposlenih_v_patronažni_dejavnosti__OBALNO_KRAŠKE__SR__po_poklicni_skupini__in_po_upravni_enoti__6._januar_2016" display="Tabela__12.1._Število_potrebnih_zaposlitev__in_manjkajoče_število__zaposlenih_v_patronažni_dejavnosti__OBALNO_KRAŠKE__SR__po_poklicni_skupini__in_po_upravni_enoti__6._januar_2016"/>
    <hyperlink ref="B75" location="Tabela_12.2.__Zaposleni_v_patronažni_dejavnosti_OBALNO_KRAŠKE_SR_____po_poklicni_skupini_in_po_upravni_enoti__6.__januar_2016" display="Tabela_12.2.__Zaposleni_v_patronažni_dejavnosti_OBALNO_KRAŠKE_SR_____po_poklicni_skupini_in_po_upravni_enoti__6.__januar_2016"/>
    <hyperlink ref="B76" location="Tabela_12.3._Število_in_delež_zaposlenih_v_VZD_510__ki_imajo_sklenjeno_koncesijsko_pogodbo_za_delo__po_poklicni_skupini_in_po_upravni_enoti_zaposlitve_v_OBALNO_KRAŠKI_SR__6._januar_2016" display="Tabela_12.3._Število_in_delež_zaposlenih_v_VZD_510__ki_imajo_sklenjeno_koncesijsko_pogodbo_za_delo__po_poklicni_skupini_in_po_upravni_enoti_zaposlitve_v_OBALNO_KRAŠKI_SR__6._januar_2016"/>
    <hyperlink ref="B77" location="Tabela__12.4._Zaposleni_v_VZD_510_po_starostnih_skupinah__izobrazbi_in_po_upravni_enoti_zaposolitve_v_OBALNO_KRAŠKI_SR___6._januar_2016" display="Tabela__12.4._Zaposleni_v_VZD_510_po_starostnih_skupinah__izobrazbi_in_po_upravni_enoti_zaposolitve_v_OBALNO_KRAŠKI_SR___6._januar_2016"/>
    <hyperlink ref="B78" location="Tabela__12.5._Število_izvajalcev_patronažne_dejavnosti_v_OBALNO_KRAŠKI_SR__po_nazivu_organizacije__pravnem__statusu___poklicni_skupini__6._januar_2016" display="Tabela__12.5._Število_izvajalcev_patronažne_dejavnosti_v_OBALNO_KRAŠKI_SR__po_nazivu_organizacije__pravnem__statusu___poklicni_skupini__6._januar_2016"/>
    <hyperlink ref="B79" location="Tabela_13._Število_zaposlenih_v_VZD_510___patronažna_dejavnost____število_prebivalcev_na_zaposlenega__število_potrebnih_zaposlitev_in_število_manjkajočih_zaposlitev_glede_na_strokovni_normativ__po_izobrazbi__upravni_enoti" display="Tabela_13._Število_zaposlenih_v_VZD_510___patronažna_dejavnost____število_prebivalcev_na_zaposlenega__število_potrebnih_zaposlitev_in_število_manjkajočih_zaposlitev_glede_na_strokovni_normativ__po_izobrazbi__upravni_enoti"/>
    <hyperlink ref="B80" location="Tabela_13._Število_zaposlenih_v_VZD_510___patronažna_dejavnost____število_prebivalcev_na_zaposlenega__število_potrebnih_zaposlitev_in_število_manjkajočih_zaposlitev_glede_na_strokovni_normativ__po_izobrazbi__upravni_enoti" display="Tabela_13._Število_zaposlenih_v_VZD_510___patronažna_dejavnost____število_prebivalcev_na_zaposlenega__število_potrebnih_zaposlitev_in_število_manjkajočih_zaposlitev_glede_na_strokovni_normativ__po_izobrazbi__upravni_enoti"/>
    <hyperlink ref="B81" location="Tabela_13._1._Zaposleni_v_patronažni_dejavnosti_SLOVENIJE__po_poklicni_skupini__po_statističnih_regijah_ter_prikaz_združevanja_poklicnih_skupin_po__izobrazbi___6._januar_2016" display="Tabela_13._1._Zaposleni_v_patronažni_dejavnosti_SLOVENIJE__po_poklicni_skupini__po_statističnih_regijah_ter_prikaz_združevanja_poklicnih_skupin_po__izobrazbi___6._januar_2016"/>
    <hyperlink ref="B82" location="Slika_1._Razmerje_med_zaposlenimi_v_patronažni_dejavnosti_SLOVENIJE___po_poklicni_skupini__6._januar_2016" display="Slika_1._Razmerje_med_zaposlenimi_v_patronažni_dejavnosti_SLOVENIJE___po_poklicni_skupini__6._januar_2016"/>
    <hyperlink ref="B83" location="Slika_2._Delež_zaposlenih__v_patronažni_dejavnosti_SLOVENIJE__ki_izvaja_delo_in_aktivnosti_diplomirane_medicinske_sestre__in_delež_zaposlenih___ki_izvajajo_delo_in_aktivnosti_tehnika_zdravstvene_nege__6._januar_2016" display="Slika_2._Delež_zaposlenih__v_patronažni_dejavnosti_SLOVENIJE__ki_izvaja_delo_in_aktivnosti_diplomirane_medicinske_sestre__in_delež_zaposlenih___ki_izvajajo_delo_in_aktivnosti_tehnika_zdravstvene_nege__6._januar_2016"/>
    <hyperlink ref="B84" location="Tabela_13._2._Število_vseh_zaposlenih__v_patronažni_dejavnosti_SLOVENIJE__po_poklicni_skupini__po__starostnih_skupinah_in_po_statističnih_regijah__6._januar_2016" display="Tabela_13._2._Število_vseh_zaposlenih__v_patronažni_dejavnosti_SLOVENIJE__po_poklicni_skupini__po__starostnih_skupinah_in_po_statističnih_regijah__6._januar_2016"/>
    <hyperlink ref="B85" location="Tabela_13._2._1_._Število_zaposlenih__MOŠKIH_v_patronažni_dejavnosti_SLOVENIJE__po_poklicni_skupini__po__starostnih_skupinah_in_po_statističnih_regijah__6._januar_2016" display="Tabela_13._2._1_._Število_zaposlenih__MOŠKIH_v_patronažni_dejavnosti_SLOVENIJE__po_poklicni_skupini__po__starostnih_skupinah_in_po_statističnih_regijah__6._januar_2016"/>
    <hyperlink ref="B86" location="Tabela_13._3._Število_in_delež_zaposlenih__v_patronažni_dejavnosti_SlOVENIJE__po_starostnih_skupinah_in__po_poklicnih_skupinah__6._januar_2016" display="Tabela_13._3._Število_in_delež_zaposlenih__v_patronažni_dejavnosti_SlOVENIJE__po_starostnih_skupinah_in__po_poklicnih_skupinah__6._januar_2016"/>
    <hyperlink ref="B87" location="Tabla_13._4.__Število_zaposlenih_v_VZD510_in_število_oseb__katerim_izvajanje_patronažne_dejavnost_ni_prva_zaposlitev_in_so_v_BPI__NIJZ_16__zabeleženi_kot__ostale_zaposlitve___po_statističnih_regijah_in_po_poklicni_skupini__SLOVENIJA___6._januar_2016" display="Tabla_13._4.__Število_zaposlenih_v_VZD510_in_število_oseb__katerim_izvajanje_patronažne_dejavnost_ni_prva_zaposlitev_in_so_v_BPI__NIJZ_16__zabeleženi_kot__ostale_zaposlitve___po_statističnih_regijah_in_po_poklicni_skupini__SLOVENIJA___6._januar_2016"/>
    <hyperlink ref="B88" location="Tabela_13._5._Število_in_delež_zaposlenih_v_VZD_510__ki_Izvajajo_patronažno_dejavnost_na_osnovi_koncesijske_pogodbe_za_delo__po_poklicni_skupini_in_po__statističnih_regijah___SLOVENIJA__6._januar_2016" display="Tabela_13._5._Število_in_delež_zaposlenih_v_VZD_510__ki_Izvajajo_patronažno_dejavnost_na_osnovi_koncesijske_pogodbe_za_delo__po_poklicni_skupini_in_po__statističnih_regijah___SLOVENIJA__6._januar_2016"/>
    <hyperlink ref="A7" location="'POMURSKA '!A1" display="POMURSKA "/>
    <hyperlink ref="A13" location="'PODRAVSKA '!A1" display="PODRAVSKA "/>
    <hyperlink ref="A19" location="KOROŠKA!A1" display="KOROŠKA"/>
    <hyperlink ref="A25" location="'SAVINJSKA '!A1" display="SAVINJSKA "/>
    <hyperlink ref="A31" location="'ZASAVSKA '!A1" display="ZASAVSKA "/>
    <hyperlink ref="A37" location="'POSAVSKA '!A1" display="POSAVSKA "/>
    <hyperlink ref="A43" location="'JUGOVZHODNA '!A1" display="JUGOVZHODNA SLOVENIJA "/>
    <hyperlink ref="A49" location="'OSREDNJESLOVENSKA '!A1" display="OSREDNJESLOVENSKA "/>
    <hyperlink ref="A55" location="'GORENJSKA '!A1" display="GORENJSKA"/>
    <hyperlink ref="A61" location="'PRIMORSKO-NOTRANJSKA '!A1" display="PRIMORSKO-NOTRANJSKA"/>
    <hyperlink ref="A67" location="'GORIŠKA '!A1" display="GORIŠKA "/>
    <hyperlink ref="A73" location="'OBALNO-KRAŠKA '!A1" display="OBALNO-KRAŠKA "/>
    <hyperlink ref="A79" location="'SLOVENIJA  2016 '!A1" display="SLOVENIJA  2016"/>
  </hyperlinks>
  <pageMargins left="0.59055118110236227" right="0.59055118110236227" top="0.78740157480314965" bottom="0.78740157480314965" header="0.51181102362204722" footer="0.51181102362204722"/>
  <pageSetup paperSize="9" scale="45" fitToHeight="0" orientation="landscape" r:id="rId1"/>
  <headerFooter alignWithMargins="0">
    <oddHeader>&amp;L&amp;"Arial,Krepko poševno"&amp;9&amp;F / &amp;A</oddHeader>
    <oddFooter>&amp;R&amp;"Arial,Krepko poševno"&amp;9&amp;P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G189"/>
  <sheetViews>
    <sheetView showGridLines="0" workbookViewId="0"/>
  </sheetViews>
  <sheetFormatPr defaultRowHeight="15" x14ac:dyDescent="0.25"/>
  <cols>
    <col min="1" max="1" width="9.140625" style="529"/>
    <col min="2" max="2" width="20.7109375" style="529" customWidth="1"/>
    <col min="3" max="3" width="15" style="529" customWidth="1"/>
    <col min="4" max="6" width="11.5703125" style="529" customWidth="1"/>
    <col min="7" max="9" width="10.85546875" style="529" customWidth="1"/>
    <col min="10" max="10" width="19.140625" style="529" customWidth="1"/>
    <col min="11" max="17" width="10.7109375" style="529" customWidth="1"/>
    <col min="18" max="18" width="9.140625" style="529" customWidth="1"/>
    <col min="19" max="19" width="6.5703125" style="529" customWidth="1"/>
    <col min="20" max="20" width="15.42578125" style="529" customWidth="1"/>
    <col min="21" max="30" width="9.140625" style="529" customWidth="1"/>
    <col min="31" max="31" width="16.85546875" style="529" customWidth="1"/>
    <col min="32" max="16384" width="9.140625" style="529"/>
  </cols>
  <sheetData>
    <row r="1" spans="1:33" x14ac:dyDescent="0.25">
      <c r="A1" s="554" t="s">
        <v>681</v>
      </c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1"/>
      <c r="AE1" s="261"/>
      <c r="AF1" s="261"/>
      <c r="AG1" s="261"/>
    </row>
    <row r="2" spans="1:33" ht="24.75" customHeight="1" thickBot="1" x14ac:dyDescent="0.3">
      <c r="R2" s="262"/>
      <c r="S2" s="262"/>
      <c r="T2" s="653"/>
      <c r="U2" s="653"/>
      <c r="V2" s="653"/>
      <c r="W2" s="653"/>
      <c r="X2" s="653"/>
      <c r="Y2" s="653"/>
      <c r="Z2" s="653"/>
      <c r="AA2" s="653"/>
      <c r="AB2" s="653"/>
      <c r="AC2" s="263"/>
      <c r="AD2" s="261"/>
      <c r="AE2" s="655"/>
      <c r="AF2" s="656"/>
      <c r="AG2" s="261"/>
    </row>
    <row r="3" spans="1:33" ht="51.75" thickBot="1" x14ac:dyDescent="0.3">
      <c r="A3" s="1345" t="s">
        <v>160</v>
      </c>
      <c r="B3" s="1573" t="s">
        <v>161</v>
      </c>
      <c r="C3" s="1801" t="s">
        <v>268</v>
      </c>
      <c r="D3" s="1802" t="s">
        <v>269</v>
      </c>
      <c r="E3" s="1803" t="s">
        <v>270</v>
      </c>
      <c r="F3" s="1801" t="s">
        <v>271</v>
      </c>
      <c r="G3" s="1803" t="s">
        <v>272</v>
      </c>
      <c r="H3" s="1801" t="s">
        <v>273</v>
      </c>
      <c r="I3" s="1643" t="s">
        <v>274</v>
      </c>
      <c r="J3" s="1578" t="s">
        <v>169</v>
      </c>
      <c r="K3" s="1802" t="s">
        <v>268</v>
      </c>
      <c r="L3" s="1804" t="s">
        <v>269</v>
      </c>
      <c r="M3" s="1802" t="s">
        <v>270</v>
      </c>
      <c r="N3" s="1804" t="s">
        <v>271</v>
      </c>
      <c r="O3" s="1802" t="s">
        <v>272</v>
      </c>
      <c r="P3" s="1804" t="s">
        <v>587</v>
      </c>
      <c r="Q3" s="1578" t="s">
        <v>274</v>
      </c>
      <c r="R3" s="262"/>
      <c r="S3" s="65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3"/>
      <c r="AE3" s="657"/>
      <c r="AF3" s="656"/>
      <c r="AG3" s="261"/>
    </row>
    <row r="4" spans="1:33" x14ac:dyDescent="0.25">
      <c r="A4" s="1310" t="s">
        <v>718</v>
      </c>
      <c r="B4" s="1311" t="s">
        <v>754</v>
      </c>
      <c r="C4" s="804">
        <v>35159</v>
      </c>
      <c r="D4" s="1245">
        <v>10</v>
      </c>
      <c r="E4" s="1312">
        <v>3515.9</v>
      </c>
      <c r="F4" s="1245">
        <v>1</v>
      </c>
      <c r="G4" s="1312">
        <v>35159</v>
      </c>
      <c r="H4" s="1245">
        <v>11</v>
      </c>
      <c r="I4" s="1247">
        <v>3196.2727272727275</v>
      </c>
      <c r="J4" s="678" t="s">
        <v>102</v>
      </c>
      <c r="K4" s="1245">
        <v>57648</v>
      </c>
      <c r="L4" s="1313">
        <v>18</v>
      </c>
      <c r="M4" s="1314">
        <v>3202.6666666666665</v>
      </c>
      <c r="N4" s="1313">
        <v>1</v>
      </c>
      <c r="O4" s="1314">
        <v>57648</v>
      </c>
      <c r="P4" s="1313">
        <v>19</v>
      </c>
      <c r="Q4" s="1315">
        <v>3034.1052631578946</v>
      </c>
      <c r="R4" s="262"/>
      <c r="S4" s="65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657"/>
      <c r="AF4" s="656"/>
      <c r="AG4" s="261"/>
    </row>
    <row r="5" spans="1:33" x14ac:dyDescent="0.25">
      <c r="A5" s="1316" t="s">
        <v>719</v>
      </c>
      <c r="B5" s="1317" t="s">
        <v>755</v>
      </c>
      <c r="C5" s="557">
        <v>5702</v>
      </c>
      <c r="D5" s="697">
        <v>2</v>
      </c>
      <c r="E5" s="1014">
        <v>2851</v>
      </c>
      <c r="F5" s="697"/>
      <c r="G5" s="1014"/>
      <c r="H5" s="697">
        <v>2</v>
      </c>
      <c r="I5" s="1021">
        <v>2851</v>
      </c>
      <c r="J5" s="1318"/>
      <c r="K5" s="697"/>
      <c r="L5" s="1017"/>
      <c r="M5" s="1003"/>
      <c r="N5" s="1017"/>
      <c r="O5" s="1003"/>
      <c r="P5" s="1017"/>
      <c r="Q5" s="1034"/>
      <c r="R5" s="262"/>
      <c r="S5" s="654"/>
      <c r="T5" s="264"/>
      <c r="U5" s="264"/>
      <c r="V5" s="264"/>
      <c r="W5" s="264"/>
      <c r="X5" s="1605"/>
      <c r="Y5" s="264"/>
      <c r="Z5" s="264"/>
      <c r="AA5" s="264"/>
      <c r="AB5" s="264"/>
      <c r="AC5" s="264"/>
      <c r="AD5" s="264"/>
      <c r="AE5" s="657"/>
      <c r="AF5" s="656"/>
      <c r="AG5" s="261"/>
    </row>
    <row r="6" spans="1:33" x14ac:dyDescent="0.25">
      <c r="A6" s="1316" t="s">
        <v>720</v>
      </c>
      <c r="B6" s="1317" t="s">
        <v>756</v>
      </c>
      <c r="C6" s="557">
        <v>7675</v>
      </c>
      <c r="D6" s="697">
        <v>3</v>
      </c>
      <c r="E6" s="1014">
        <v>2558.3333333333335</v>
      </c>
      <c r="F6" s="697"/>
      <c r="G6" s="1014"/>
      <c r="H6" s="697">
        <v>3</v>
      </c>
      <c r="I6" s="1021">
        <v>2558.3333333333335</v>
      </c>
      <c r="J6" s="1318"/>
      <c r="K6" s="697"/>
      <c r="L6" s="1017"/>
      <c r="M6" s="1003"/>
      <c r="N6" s="1017"/>
      <c r="O6" s="1003"/>
      <c r="P6" s="1017"/>
      <c r="Q6" s="1034"/>
      <c r="R6" s="262"/>
      <c r="S6" s="65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657"/>
      <c r="AF6" s="656"/>
      <c r="AG6" s="261"/>
    </row>
    <row r="7" spans="1:33" x14ac:dyDescent="0.25">
      <c r="A7" s="1316" t="s">
        <v>721</v>
      </c>
      <c r="B7" s="1317" t="s">
        <v>758</v>
      </c>
      <c r="C7" s="557">
        <v>5250</v>
      </c>
      <c r="D7" s="697">
        <v>2</v>
      </c>
      <c r="E7" s="1014">
        <v>2625</v>
      </c>
      <c r="F7" s="697"/>
      <c r="G7" s="1014"/>
      <c r="H7" s="697">
        <v>2</v>
      </c>
      <c r="I7" s="1021">
        <v>2625</v>
      </c>
      <c r="J7" s="1318"/>
      <c r="K7" s="697"/>
      <c r="L7" s="1017"/>
      <c r="M7" s="1003"/>
      <c r="N7" s="1017"/>
      <c r="O7" s="1003"/>
      <c r="P7" s="1017"/>
      <c r="Q7" s="1034"/>
      <c r="R7" s="262"/>
      <c r="S7" s="65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657"/>
      <c r="AF7" s="656"/>
      <c r="AG7" s="261"/>
    </row>
    <row r="8" spans="1:33" ht="15.75" thickBot="1" x14ac:dyDescent="0.3">
      <c r="A8" s="1319">
        <v>186</v>
      </c>
      <c r="B8" s="1320" t="s">
        <v>757</v>
      </c>
      <c r="C8" s="928">
        <v>3862</v>
      </c>
      <c r="D8" s="926">
        <v>1</v>
      </c>
      <c r="E8" s="1321">
        <v>3862</v>
      </c>
      <c r="F8" s="926"/>
      <c r="G8" s="1321"/>
      <c r="H8" s="926">
        <v>1</v>
      </c>
      <c r="I8" s="1251">
        <v>3862</v>
      </c>
      <c r="J8" s="1322"/>
      <c r="K8" s="926"/>
      <c r="L8" s="929"/>
      <c r="M8" s="922"/>
      <c r="N8" s="929"/>
      <c r="O8" s="922"/>
      <c r="P8" s="929"/>
      <c r="Q8" s="1323"/>
      <c r="R8" s="262"/>
      <c r="S8" s="262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4"/>
      <c r="AE8" s="655"/>
      <c r="AF8" s="656"/>
      <c r="AG8" s="261"/>
    </row>
    <row r="9" spans="1:33" x14ac:dyDescent="0.25">
      <c r="A9" s="1310" t="s">
        <v>722</v>
      </c>
      <c r="B9" s="1311" t="s">
        <v>759</v>
      </c>
      <c r="C9" s="804">
        <v>3915</v>
      </c>
      <c r="D9" s="1245">
        <v>1</v>
      </c>
      <c r="E9" s="1312">
        <v>3915</v>
      </c>
      <c r="F9" s="1245"/>
      <c r="G9" s="1312"/>
      <c r="H9" s="1245">
        <v>1</v>
      </c>
      <c r="I9" s="1247">
        <v>3915</v>
      </c>
      <c r="J9" s="678" t="s">
        <v>88</v>
      </c>
      <c r="K9" s="1245">
        <v>40105</v>
      </c>
      <c r="L9" s="1313">
        <v>11</v>
      </c>
      <c r="M9" s="1314">
        <v>3645.909090909091</v>
      </c>
      <c r="N9" s="1313">
        <v>1</v>
      </c>
      <c r="O9" s="1314">
        <v>40105</v>
      </c>
      <c r="P9" s="1313">
        <v>12</v>
      </c>
      <c r="Q9" s="1315">
        <v>3342.0833333333335</v>
      </c>
      <c r="R9" s="262"/>
      <c r="S9" s="65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5"/>
      <c r="AE9" s="657"/>
      <c r="AF9" s="656"/>
      <c r="AG9" s="261"/>
    </row>
    <row r="10" spans="1:33" x14ac:dyDescent="0.25">
      <c r="A10" s="1316" t="s">
        <v>723</v>
      </c>
      <c r="B10" s="1317" t="s">
        <v>760</v>
      </c>
      <c r="C10" s="557">
        <v>20005</v>
      </c>
      <c r="D10" s="697">
        <v>5</v>
      </c>
      <c r="E10" s="1014">
        <v>4001</v>
      </c>
      <c r="F10" s="697"/>
      <c r="G10" s="1014"/>
      <c r="H10" s="697">
        <v>5</v>
      </c>
      <c r="I10" s="1021">
        <v>4001</v>
      </c>
      <c r="J10" s="547"/>
      <c r="K10" s="697"/>
      <c r="L10" s="1017"/>
      <c r="M10" s="1003"/>
      <c r="N10" s="1017"/>
      <c r="O10" s="1003"/>
      <c r="P10" s="1017"/>
      <c r="Q10" s="1034"/>
      <c r="R10" s="262"/>
      <c r="S10" s="65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657"/>
      <c r="AF10" s="656"/>
      <c r="AG10" s="261"/>
    </row>
    <row r="11" spans="1:33" ht="15.75" thickBot="1" x14ac:dyDescent="0.3">
      <c r="A11" s="1316" t="s">
        <v>724</v>
      </c>
      <c r="B11" s="1324" t="s">
        <v>761</v>
      </c>
      <c r="C11" s="928">
        <v>16185</v>
      </c>
      <c r="D11" s="926">
        <v>5</v>
      </c>
      <c r="E11" s="1321">
        <v>3237</v>
      </c>
      <c r="F11" s="926">
        <v>1</v>
      </c>
      <c r="G11" s="1321">
        <v>16185</v>
      </c>
      <c r="H11" s="926">
        <v>6</v>
      </c>
      <c r="I11" s="1251">
        <v>2697.5</v>
      </c>
      <c r="J11" s="1318"/>
      <c r="K11" s="697"/>
      <c r="L11" s="1017"/>
      <c r="M11" s="1003"/>
      <c r="N11" s="1017"/>
      <c r="O11" s="1003"/>
      <c r="P11" s="1017"/>
      <c r="Q11" s="1034"/>
      <c r="R11" s="262"/>
      <c r="S11" s="65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657"/>
      <c r="AF11" s="656"/>
      <c r="AG11" s="261"/>
    </row>
    <row r="12" spans="1:33" x14ac:dyDescent="0.25">
      <c r="A12" s="1310" t="s">
        <v>725</v>
      </c>
      <c r="B12" s="664" t="s">
        <v>762</v>
      </c>
      <c r="C12" s="804">
        <v>29394</v>
      </c>
      <c r="D12" s="1245">
        <v>11</v>
      </c>
      <c r="E12" s="1312">
        <v>2672.181818181818</v>
      </c>
      <c r="F12" s="1245">
        <v>1</v>
      </c>
      <c r="G12" s="1312">
        <v>29394</v>
      </c>
      <c r="H12" s="1245">
        <v>12</v>
      </c>
      <c r="I12" s="1247">
        <v>2449.5</v>
      </c>
      <c r="J12" s="660" t="s">
        <v>104</v>
      </c>
      <c r="K12" s="1245">
        <v>35349</v>
      </c>
      <c r="L12" s="1313">
        <v>11</v>
      </c>
      <c r="M12" s="1314">
        <v>3213.5454545454545</v>
      </c>
      <c r="N12" s="1313">
        <v>1</v>
      </c>
      <c r="O12" s="1314">
        <v>35349</v>
      </c>
      <c r="P12" s="1313">
        <v>12</v>
      </c>
      <c r="Q12" s="1315">
        <v>2945.75</v>
      </c>
      <c r="R12" s="262"/>
      <c r="S12" s="262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4"/>
      <c r="AE12" s="655"/>
      <c r="AF12" s="656"/>
      <c r="AG12" s="261"/>
    </row>
    <row r="13" spans="1:33" ht="15.75" thickBot="1" x14ac:dyDescent="0.3">
      <c r="A13" s="1319">
        <v>164</v>
      </c>
      <c r="B13" s="597" t="s">
        <v>714</v>
      </c>
      <c r="C13" s="928">
        <v>5955</v>
      </c>
      <c r="D13" s="926"/>
      <c r="E13" s="1321"/>
      <c r="F13" s="926"/>
      <c r="G13" s="1321"/>
      <c r="H13" s="926"/>
      <c r="I13" s="1251"/>
      <c r="J13" s="666"/>
      <c r="K13" s="697"/>
      <c r="L13" s="929"/>
      <c r="M13" s="1003"/>
      <c r="N13" s="1017"/>
      <c r="O13" s="1003"/>
      <c r="P13" s="1017"/>
      <c r="Q13" s="1034"/>
      <c r="R13" s="262"/>
      <c r="S13" s="65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5"/>
      <c r="AE13" s="655"/>
      <c r="AF13" s="656"/>
      <c r="AG13" s="261"/>
    </row>
    <row r="14" spans="1:33" s="596" customFormat="1" ht="15.75" thickBot="1" x14ac:dyDescent="0.3">
      <c r="A14" s="1861" t="s">
        <v>736</v>
      </c>
      <c r="B14" s="1606" t="s">
        <v>1083</v>
      </c>
      <c r="C14" s="1174">
        <v>5538</v>
      </c>
      <c r="D14" s="720"/>
      <c r="E14" s="1607"/>
      <c r="F14" s="720"/>
      <c r="G14" s="1607"/>
      <c r="H14" s="720"/>
      <c r="I14" s="1608"/>
      <c r="J14" s="346" t="s">
        <v>737</v>
      </c>
      <c r="K14" s="1206">
        <v>5538</v>
      </c>
      <c r="L14" s="1609"/>
      <c r="M14" s="1610"/>
      <c r="N14" s="1609"/>
      <c r="O14" s="1610"/>
      <c r="P14" s="1611"/>
      <c r="Q14" s="1612"/>
      <c r="R14" s="665"/>
      <c r="S14" s="665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276"/>
      <c r="AE14" s="655"/>
      <c r="AF14" s="656"/>
      <c r="AG14" s="277"/>
    </row>
    <row r="15" spans="1:33" x14ac:dyDescent="0.25">
      <c r="A15" s="1316" t="s">
        <v>716</v>
      </c>
      <c r="B15" s="597" t="s">
        <v>715</v>
      </c>
      <c r="C15" s="804">
        <v>11920</v>
      </c>
      <c r="D15" s="1245">
        <v>1</v>
      </c>
      <c r="E15" s="1312">
        <v>11920</v>
      </c>
      <c r="F15" s="1245"/>
      <c r="G15" s="1312"/>
      <c r="H15" s="1245">
        <v>1</v>
      </c>
      <c r="I15" s="1247">
        <v>11920</v>
      </c>
      <c r="J15" s="666" t="s">
        <v>58</v>
      </c>
      <c r="K15" s="697">
        <v>358301</v>
      </c>
      <c r="L15" s="1326">
        <v>107</v>
      </c>
      <c r="M15" s="1003">
        <v>3348.6074766355141</v>
      </c>
      <c r="N15" s="1017">
        <v>27</v>
      </c>
      <c r="O15" s="1003">
        <v>13270.407407407407</v>
      </c>
      <c r="P15" s="1313">
        <v>134</v>
      </c>
      <c r="Q15" s="1034">
        <v>2673.8880597014927</v>
      </c>
      <c r="R15" s="262"/>
      <c r="S15" s="65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5"/>
      <c r="AE15" s="657"/>
      <c r="AF15" s="656"/>
      <c r="AG15" s="261"/>
    </row>
    <row r="16" spans="1:33" x14ac:dyDescent="0.25">
      <c r="A16" s="1316" t="s">
        <v>717</v>
      </c>
      <c r="B16" s="597" t="s">
        <v>763</v>
      </c>
      <c r="C16" s="557">
        <v>7605</v>
      </c>
      <c r="D16" s="697">
        <v>2</v>
      </c>
      <c r="E16" s="1014">
        <v>3802.5</v>
      </c>
      <c r="F16" s="697"/>
      <c r="G16" s="1014"/>
      <c r="H16" s="697">
        <v>2</v>
      </c>
      <c r="I16" s="1021">
        <v>3802.5</v>
      </c>
      <c r="J16" s="1318"/>
      <c r="K16" s="697"/>
      <c r="L16" s="1017"/>
      <c r="M16" s="1003"/>
      <c r="N16" s="1017"/>
      <c r="O16" s="1003"/>
      <c r="P16" s="1017"/>
      <c r="Q16" s="1034"/>
      <c r="R16" s="262"/>
      <c r="S16" s="65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657"/>
      <c r="AF16" s="656"/>
      <c r="AG16" s="261"/>
    </row>
    <row r="17" spans="1:33" x14ac:dyDescent="0.25">
      <c r="A17" s="1316" t="s">
        <v>738</v>
      </c>
      <c r="B17" s="597" t="s">
        <v>739</v>
      </c>
      <c r="C17" s="557">
        <v>5906</v>
      </c>
      <c r="D17" s="697"/>
      <c r="E17" s="1014"/>
      <c r="F17" s="697"/>
      <c r="G17" s="1014"/>
      <c r="H17" s="697"/>
      <c r="I17" s="1021"/>
      <c r="J17" s="1318"/>
      <c r="K17" s="697"/>
      <c r="L17" s="1017"/>
      <c r="M17" s="1003"/>
      <c r="N17" s="1017"/>
      <c r="O17" s="1003"/>
      <c r="P17" s="1017"/>
      <c r="Q17" s="1034"/>
      <c r="R17" s="262"/>
      <c r="S17" s="65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657"/>
      <c r="AF17" s="656"/>
      <c r="AG17" s="261"/>
    </row>
    <row r="18" spans="1:33" x14ac:dyDescent="0.25">
      <c r="A18" s="1316" t="s">
        <v>726</v>
      </c>
      <c r="B18" s="597" t="s">
        <v>764</v>
      </c>
      <c r="C18" s="557">
        <v>7128</v>
      </c>
      <c r="D18" s="697">
        <v>2</v>
      </c>
      <c r="E18" s="1014">
        <v>3564</v>
      </c>
      <c r="F18" s="697"/>
      <c r="G18" s="1014"/>
      <c r="H18" s="697">
        <v>2</v>
      </c>
      <c r="I18" s="1021">
        <v>3564</v>
      </c>
      <c r="J18" s="547"/>
      <c r="K18" s="697"/>
      <c r="L18" s="1017"/>
      <c r="M18" s="1003"/>
      <c r="N18" s="1017"/>
      <c r="O18" s="1003"/>
      <c r="P18" s="1017"/>
      <c r="Q18" s="1034"/>
      <c r="R18" s="262"/>
      <c r="S18" s="65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655"/>
      <c r="AF18" s="656"/>
      <c r="AG18" s="261"/>
    </row>
    <row r="19" spans="1:33" x14ac:dyDescent="0.25">
      <c r="A19" s="1316" t="s">
        <v>727</v>
      </c>
      <c r="B19" s="597" t="s">
        <v>765</v>
      </c>
      <c r="C19" s="557">
        <v>287347</v>
      </c>
      <c r="D19" s="697">
        <v>90</v>
      </c>
      <c r="E19" s="1014">
        <v>3192.7444444444445</v>
      </c>
      <c r="F19" s="697">
        <v>26</v>
      </c>
      <c r="G19" s="1014">
        <v>11051.807692307691</v>
      </c>
      <c r="H19" s="697">
        <v>116</v>
      </c>
      <c r="I19" s="1021">
        <v>2477.1293103448274</v>
      </c>
      <c r="J19" s="1318"/>
      <c r="K19" s="697"/>
      <c r="L19" s="1017"/>
      <c r="M19" s="1003"/>
      <c r="N19" s="1017"/>
      <c r="O19" s="1003"/>
      <c r="P19" s="1017"/>
      <c r="Q19" s="1034"/>
      <c r="R19" s="262"/>
      <c r="S19" s="65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657"/>
      <c r="AF19" s="656"/>
      <c r="AG19" s="261"/>
    </row>
    <row r="20" spans="1:33" x14ac:dyDescent="0.25">
      <c r="A20" s="1316" t="s">
        <v>728</v>
      </c>
      <c r="B20" s="597" t="s">
        <v>766</v>
      </c>
      <c r="C20" s="557">
        <v>15979</v>
      </c>
      <c r="D20" s="697">
        <v>5</v>
      </c>
      <c r="E20" s="1014">
        <v>3195.8</v>
      </c>
      <c r="F20" s="697"/>
      <c r="G20" s="1014"/>
      <c r="H20" s="697">
        <v>5</v>
      </c>
      <c r="I20" s="1021">
        <v>3195.8</v>
      </c>
      <c r="J20" s="1318"/>
      <c r="K20" s="697"/>
      <c r="L20" s="1017"/>
      <c r="M20" s="1003"/>
      <c r="N20" s="1017"/>
      <c r="O20" s="1003"/>
      <c r="P20" s="1017"/>
      <c r="Q20" s="1034"/>
      <c r="R20" s="262"/>
      <c r="S20" s="65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655"/>
      <c r="AF20" s="656"/>
      <c r="AG20" s="261"/>
    </row>
    <row r="21" spans="1:33" x14ac:dyDescent="0.25">
      <c r="A21" s="1316" t="s">
        <v>729</v>
      </c>
      <c r="B21" s="597" t="s">
        <v>767</v>
      </c>
      <c r="C21" s="557">
        <v>10436</v>
      </c>
      <c r="D21" s="697">
        <v>3</v>
      </c>
      <c r="E21" s="1014">
        <v>3478.6666666666665</v>
      </c>
      <c r="F21" s="697"/>
      <c r="G21" s="1014"/>
      <c r="H21" s="697">
        <v>3</v>
      </c>
      <c r="I21" s="1021">
        <v>3478.6666666666665</v>
      </c>
      <c r="J21" s="1318"/>
      <c r="K21" s="697"/>
      <c r="L21" s="1017"/>
      <c r="M21" s="1003"/>
      <c r="N21" s="1017"/>
      <c r="O21" s="1003"/>
      <c r="P21" s="1017"/>
      <c r="Q21" s="1034"/>
      <c r="R21" s="262"/>
      <c r="S21" s="65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657"/>
      <c r="AF21" s="656"/>
      <c r="AG21" s="261"/>
    </row>
    <row r="22" spans="1:33" x14ac:dyDescent="0.25">
      <c r="A22" s="1316" t="s">
        <v>730</v>
      </c>
      <c r="B22" s="597" t="s">
        <v>768</v>
      </c>
      <c r="C22" s="557">
        <v>4231</v>
      </c>
      <c r="D22" s="697">
        <v>1</v>
      </c>
      <c r="E22" s="1014">
        <v>4231</v>
      </c>
      <c r="F22" s="697">
        <v>1</v>
      </c>
      <c r="G22" s="1014">
        <v>4231</v>
      </c>
      <c r="H22" s="697">
        <v>2</v>
      </c>
      <c r="I22" s="1021">
        <v>2115.5</v>
      </c>
      <c r="J22" s="1318"/>
      <c r="K22" s="697"/>
      <c r="L22" s="1017"/>
      <c r="M22" s="1003"/>
      <c r="N22" s="1017"/>
      <c r="O22" s="1003"/>
      <c r="P22" s="1017"/>
      <c r="Q22" s="1034"/>
      <c r="R22" s="262"/>
      <c r="S22" s="65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657"/>
      <c r="AF22" s="656"/>
      <c r="AG22" s="261"/>
    </row>
    <row r="23" spans="1:33" x14ac:dyDescent="0.25">
      <c r="A23" s="1316" t="s">
        <v>731</v>
      </c>
      <c r="B23" s="597" t="s">
        <v>769</v>
      </c>
      <c r="C23" s="557">
        <v>4807</v>
      </c>
      <c r="D23" s="697">
        <v>2</v>
      </c>
      <c r="E23" s="1014">
        <v>2403.5</v>
      </c>
      <c r="F23" s="697"/>
      <c r="G23" s="1014"/>
      <c r="H23" s="697">
        <v>2</v>
      </c>
      <c r="I23" s="1021">
        <v>2403.5</v>
      </c>
      <c r="J23" s="1318"/>
      <c r="K23" s="697"/>
      <c r="L23" s="1017"/>
      <c r="M23" s="1003"/>
      <c r="N23" s="1017"/>
      <c r="O23" s="1003"/>
      <c r="P23" s="1017"/>
      <c r="Q23" s="1034"/>
      <c r="R23" s="262"/>
      <c r="S23" s="65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657"/>
      <c r="AF23" s="656"/>
      <c r="AG23" s="261"/>
    </row>
    <row r="24" spans="1:33" ht="15.75" thickBot="1" x14ac:dyDescent="0.3">
      <c r="A24" s="1316" t="s">
        <v>732</v>
      </c>
      <c r="B24" s="597" t="s">
        <v>770</v>
      </c>
      <c r="C24" s="928">
        <v>2942</v>
      </c>
      <c r="D24" s="926">
        <v>1</v>
      </c>
      <c r="E24" s="1321">
        <v>2942</v>
      </c>
      <c r="F24" s="926"/>
      <c r="G24" s="1321"/>
      <c r="H24" s="926">
        <v>1</v>
      </c>
      <c r="I24" s="1251">
        <v>2942</v>
      </c>
      <c r="J24" s="1318"/>
      <c r="K24" s="697"/>
      <c r="L24" s="1017"/>
      <c r="M24" s="1003"/>
      <c r="N24" s="1017"/>
      <c r="O24" s="1003"/>
      <c r="P24" s="929"/>
      <c r="Q24" s="1034"/>
      <c r="R24" s="262"/>
      <c r="S24" s="262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4"/>
      <c r="AE24" s="657"/>
      <c r="AF24" s="656"/>
      <c r="AG24" s="261"/>
    </row>
    <row r="25" spans="1:33" ht="15.75" thickBot="1" x14ac:dyDescent="0.3">
      <c r="A25" s="1327" t="s">
        <v>733</v>
      </c>
      <c r="B25" s="1328" t="s">
        <v>771</v>
      </c>
      <c r="C25" s="928">
        <v>13762</v>
      </c>
      <c r="D25" s="926">
        <v>5</v>
      </c>
      <c r="E25" s="1014">
        <v>2752.4</v>
      </c>
      <c r="F25" s="697">
        <v>2</v>
      </c>
      <c r="G25" s="1014">
        <v>6881</v>
      </c>
      <c r="H25" s="697">
        <v>7</v>
      </c>
      <c r="I25" s="1021">
        <v>1966</v>
      </c>
      <c r="J25" s="283" t="s">
        <v>141</v>
      </c>
      <c r="K25" s="1253">
        <v>13762</v>
      </c>
      <c r="L25" s="1329">
        <v>5</v>
      </c>
      <c r="M25" s="924">
        <v>2752.4</v>
      </c>
      <c r="N25" s="1329">
        <v>2</v>
      </c>
      <c r="O25" s="924">
        <v>6881</v>
      </c>
      <c r="P25" s="929">
        <v>7</v>
      </c>
      <c r="Q25" s="1330">
        <v>1966</v>
      </c>
      <c r="R25" s="262"/>
      <c r="S25" s="65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5"/>
      <c r="AE25" s="657"/>
      <c r="AF25" s="656"/>
      <c r="AG25" s="261"/>
    </row>
    <row r="26" spans="1:33" x14ac:dyDescent="0.25">
      <c r="A26" s="1316" t="s">
        <v>740</v>
      </c>
      <c r="B26" s="597" t="s">
        <v>741</v>
      </c>
      <c r="C26" s="557">
        <v>4277</v>
      </c>
      <c r="D26" s="697"/>
      <c r="E26" s="1312"/>
      <c r="F26" s="1245"/>
      <c r="G26" s="1312"/>
      <c r="H26" s="1245"/>
      <c r="I26" s="1247"/>
      <c r="J26" s="1331" t="s">
        <v>107</v>
      </c>
      <c r="K26" s="697">
        <v>24672</v>
      </c>
      <c r="L26" s="1313">
        <v>12</v>
      </c>
      <c r="M26" s="1003">
        <v>2056</v>
      </c>
      <c r="N26" s="1313">
        <v>0</v>
      </c>
      <c r="O26" s="1003"/>
      <c r="P26" s="1313">
        <v>12</v>
      </c>
      <c r="Q26" s="1034">
        <v>2056</v>
      </c>
      <c r="R26" s="262"/>
      <c r="S26" s="262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4"/>
      <c r="AE26" s="657"/>
      <c r="AF26" s="656"/>
      <c r="AG26" s="261"/>
    </row>
    <row r="27" spans="1:33" x14ac:dyDescent="0.25">
      <c r="A27" s="1316" t="s">
        <v>734</v>
      </c>
      <c r="B27" s="1332" t="s">
        <v>772</v>
      </c>
      <c r="C27" s="557">
        <v>16765</v>
      </c>
      <c r="D27" s="697">
        <v>11</v>
      </c>
      <c r="E27" s="1014">
        <v>1524.090909090909</v>
      </c>
      <c r="F27" s="697"/>
      <c r="G27" s="1014"/>
      <c r="H27" s="697">
        <v>11</v>
      </c>
      <c r="I27" s="1021">
        <v>1524.090909090909</v>
      </c>
      <c r="J27" s="537"/>
      <c r="K27" s="697"/>
      <c r="L27" s="1333"/>
      <c r="M27" s="1003"/>
      <c r="N27" s="1333"/>
      <c r="O27" s="1003"/>
      <c r="P27" s="1333"/>
      <c r="Q27" s="1034"/>
      <c r="R27" s="262"/>
      <c r="S27" s="65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5"/>
      <c r="AE27" s="657"/>
      <c r="AF27" s="656"/>
      <c r="AG27" s="261"/>
    </row>
    <row r="28" spans="1:33" ht="15.75" thickBot="1" x14ac:dyDescent="0.3">
      <c r="A28" s="1319" t="s">
        <v>735</v>
      </c>
      <c r="B28" s="1324" t="s">
        <v>773</v>
      </c>
      <c r="C28" s="557">
        <v>3630</v>
      </c>
      <c r="D28" s="697">
        <v>1</v>
      </c>
      <c r="E28" s="1321">
        <v>3630</v>
      </c>
      <c r="F28" s="926"/>
      <c r="G28" s="1321"/>
      <c r="H28" s="926">
        <v>1</v>
      </c>
      <c r="I28" s="1251">
        <v>3630</v>
      </c>
      <c r="J28" s="1334"/>
      <c r="K28" s="697"/>
      <c r="L28" s="929"/>
      <c r="M28" s="1003"/>
      <c r="N28" s="929"/>
      <c r="O28" s="1003"/>
      <c r="P28" s="929"/>
      <c r="Q28" s="1034"/>
      <c r="R28" s="262"/>
      <c r="S28" s="65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657"/>
      <c r="AF28" s="656"/>
      <c r="AG28" s="261"/>
    </row>
    <row r="29" spans="1:33" s="169" customFormat="1" ht="24.75" customHeight="1" thickBot="1" x14ac:dyDescent="0.3">
      <c r="A29" s="304" t="s">
        <v>682</v>
      </c>
      <c r="B29" s="1613"/>
      <c r="C29" s="951">
        <v>535375</v>
      </c>
      <c r="D29" s="950">
        <v>164</v>
      </c>
      <c r="E29" s="1111">
        <v>3264.481707317073</v>
      </c>
      <c r="F29" s="1614">
        <v>32</v>
      </c>
      <c r="G29" s="1111">
        <v>16730.46875</v>
      </c>
      <c r="H29" s="1614">
        <v>196</v>
      </c>
      <c r="I29" s="1111">
        <v>2731.5051020408164</v>
      </c>
      <c r="J29" s="1905" t="s">
        <v>682</v>
      </c>
      <c r="K29" s="950">
        <v>535375</v>
      </c>
      <c r="L29" s="307">
        <v>164</v>
      </c>
      <c r="M29" s="1113">
        <v>3264.481707317073</v>
      </c>
      <c r="N29" s="307">
        <v>32</v>
      </c>
      <c r="O29" s="1113">
        <f>K29/N29</f>
        <v>16730.46875</v>
      </c>
      <c r="P29" s="307">
        <v>196</v>
      </c>
      <c r="Q29" s="1615">
        <v>2731.5051020408164</v>
      </c>
      <c r="R29" s="262"/>
      <c r="S29" s="262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768"/>
      <c r="AE29" s="932"/>
      <c r="AF29" s="933"/>
      <c r="AG29" s="536"/>
    </row>
    <row r="30" spans="1:33" x14ac:dyDescent="0.25">
      <c r="A30" s="684"/>
      <c r="B30" s="261"/>
      <c r="C30" s="684"/>
      <c r="D30" s="684"/>
      <c r="E30" s="687"/>
      <c r="F30" s="684"/>
      <c r="G30" s="687"/>
      <c r="H30" s="684"/>
      <c r="I30" s="687"/>
      <c r="J30" s="556"/>
      <c r="K30" s="684"/>
      <c r="L30" s="684"/>
      <c r="M30" s="687"/>
      <c r="N30" s="684"/>
      <c r="O30" s="687"/>
      <c r="P30" s="684"/>
      <c r="Q30" s="687"/>
      <c r="R30" s="262"/>
      <c r="S30" s="262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657"/>
      <c r="AF30" s="656"/>
      <c r="AG30" s="261"/>
    </row>
    <row r="31" spans="1:33" x14ac:dyDescent="0.25">
      <c r="A31" s="684"/>
      <c r="B31" s="262"/>
      <c r="C31" s="684"/>
      <c r="D31" s="684"/>
      <c r="E31" s="687"/>
      <c r="F31" s="684"/>
      <c r="G31" s="687"/>
      <c r="H31" s="684"/>
      <c r="I31" s="687"/>
      <c r="J31" s="261"/>
      <c r="K31" s="684"/>
      <c r="L31" s="684"/>
      <c r="M31" s="687"/>
      <c r="N31" s="684"/>
      <c r="O31" s="687"/>
      <c r="P31" s="684"/>
      <c r="Q31" s="687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5"/>
      <c r="AE31" s="657"/>
      <c r="AF31" s="656"/>
      <c r="AG31" s="261"/>
    </row>
    <row r="32" spans="1:33" x14ac:dyDescent="0.25">
      <c r="A32" s="684" t="s">
        <v>229</v>
      </c>
      <c r="B32" s="684" t="s">
        <v>230</v>
      </c>
      <c r="C32" s="684"/>
      <c r="D32" s="684"/>
      <c r="E32" s="684"/>
      <c r="F32" s="684"/>
      <c r="G32" s="684"/>
      <c r="H32" s="684"/>
      <c r="I32" s="687"/>
      <c r="J32" s="556"/>
      <c r="K32" s="684"/>
      <c r="L32" s="684"/>
      <c r="M32" s="687"/>
      <c r="N32" s="684"/>
      <c r="O32" s="687"/>
      <c r="P32" s="684"/>
      <c r="Q32" s="687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4"/>
      <c r="AE32" s="655"/>
      <c r="AF32" s="656"/>
      <c r="AG32" s="261"/>
    </row>
    <row r="33" spans="1:33" x14ac:dyDescent="0.25">
      <c r="A33" s="684"/>
      <c r="B33" s="684" t="s">
        <v>690</v>
      </c>
      <c r="C33" s="684"/>
      <c r="D33" s="684"/>
      <c r="E33" s="684"/>
      <c r="F33" s="684"/>
      <c r="G33" s="684"/>
      <c r="H33" s="684"/>
      <c r="I33" s="687"/>
      <c r="J33" s="556"/>
      <c r="K33" s="684"/>
      <c r="L33" s="684"/>
      <c r="M33" s="687"/>
      <c r="N33" s="684"/>
      <c r="O33" s="687"/>
      <c r="P33" s="684"/>
      <c r="Q33" s="687"/>
      <c r="R33" s="261"/>
      <c r="S33" s="262"/>
      <c r="T33" s="65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657"/>
      <c r="AF33" s="656"/>
      <c r="AG33" s="261"/>
    </row>
    <row r="34" spans="1:33" x14ac:dyDescent="0.25">
      <c r="A34" s="684"/>
      <c r="B34" s="262"/>
      <c r="C34" s="684"/>
      <c r="D34" s="684"/>
      <c r="E34" s="687"/>
      <c r="F34" s="684"/>
      <c r="G34" s="687"/>
      <c r="H34" s="684"/>
      <c r="I34" s="687"/>
      <c r="J34" s="556"/>
      <c r="K34" s="684"/>
      <c r="L34" s="684"/>
      <c r="M34" s="687"/>
      <c r="N34" s="684"/>
      <c r="O34" s="687"/>
      <c r="P34" s="684"/>
      <c r="Q34" s="687"/>
      <c r="R34" s="261"/>
      <c r="S34" s="262"/>
      <c r="T34" s="262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655"/>
      <c r="AF34" s="656"/>
      <c r="AG34" s="261"/>
    </row>
    <row r="35" spans="1:33" x14ac:dyDescent="0.25">
      <c r="A35" s="1870" t="s">
        <v>1078</v>
      </c>
      <c r="B35" s="262"/>
      <c r="C35" s="684"/>
      <c r="D35" s="684"/>
      <c r="E35" s="687"/>
      <c r="F35" s="684"/>
      <c r="G35" s="687"/>
      <c r="H35" s="684"/>
      <c r="I35" s="687"/>
      <c r="J35" s="556"/>
      <c r="K35" s="684"/>
      <c r="L35" s="684"/>
      <c r="M35" s="687"/>
      <c r="N35" s="684"/>
      <c r="O35" s="687"/>
      <c r="P35" s="684"/>
      <c r="Q35" s="687"/>
      <c r="R35" s="261"/>
      <c r="S35" s="262"/>
      <c r="T35" s="262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655"/>
      <c r="AF35" s="656"/>
      <c r="AG35" s="261"/>
    </row>
    <row r="36" spans="1:33" x14ac:dyDescent="0.25">
      <c r="A36" s="1126" t="s">
        <v>1131</v>
      </c>
      <c r="B36" s="262"/>
      <c r="C36" s="684"/>
      <c r="D36" s="684"/>
      <c r="E36" s="687"/>
      <c r="F36" s="684"/>
      <c r="G36" s="687"/>
      <c r="H36" s="684"/>
      <c r="I36" s="687"/>
      <c r="J36" s="556"/>
      <c r="K36" s="684"/>
      <c r="L36" s="684"/>
      <c r="M36" s="687"/>
      <c r="N36" s="684"/>
      <c r="O36" s="687"/>
      <c r="P36" s="684"/>
      <c r="Q36" s="687"/>
      <c r="R36" s="261"/>
      <c r="S36" s="262"/>
      <c r="T36" s="262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655"/>
      <c r="AF36" s="656"/>
      <c r="AG36" s="261"/>
    </row>
    <row r="37" spans="1:33" x14ac:dyDescent="0.25">
      <c r="A37" s="1126" t="s">
        <v>1130</v>
      </c>
      <c r="B37" s="262"/>
      <c r="C37" s="684"/>
      <c r="D37" s="684"/>
      <c r="E37" s="687"/>
      <c r="F37" s="684"/>
      <c r="G37" s="687"/>
      <c r="H37" s="684"/>
      <c r="I37" s="687"/>
      <c r="J37" s="556"/>
      <c r="K37" s="684"/>
      <c r="L37" s="684"/>
      <c r="M37" s="687"/>
      <c r="N37" s="684"/>
      <c r="O37" s="687"/>
      <c r="P37" s="684"/>
      <c r="Q37" s="687"/>
      <c r="R37" s="261"/>
      <c r="S37" s="262"/>
      <c r="T37" s="262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655"/>
      <c r="AF37" s="656"/>
      <c r="AG37" s="261"/>
    </row>
    <row r="38" spans="1:33" x14ac:dyDescent="0.25">
      <c r="A38" s="1126" t="s">
        <v>1129</v>
      </c>
      <c r="B38" s="262"/>
      <c r="C38" s="684"/>
      <c r="D38" s="684"/>
      <c r="E38" s="687"/>
      <c r="F38" s="684"/>
      <c r="G38" s="687"/>
      <c r="H38" s="684"/>
      <c r="I38" s="687"/>
      <c r="J38" s="556"/>
      <c r="K38" s="684"/>
      <c r="L38" s="684"/>
      <c r="M38" s="687"/>
      <c r="N38" s="684"/>
      <c r="O38" s="687"/>
      <c r="P38" s="684"/>
      <c r="Q38" s="687"/>
      <c r="R38" s="261"/>
      <c r="S38" s="262"/>
      <c r="T38" s="262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655"/>
      <c r="AF38" s="656"/>
      <c r="AG38" s="261"/>
    </row>
    <row r="39" spans="1:33" x14ac:dyDescent="0.25">
      <c r="A39" s="261"/>
      <c r="B39" s="262"/>
      <c r="C39" s="556"/>
      <c r="D39" s="556"/>
      <c r="E39" s="556"/>
      <c r="F39" s="556"/>
      <c r="G39" s="556"/>
      <c r="H39" s="556"/>
      <c r="I39" s="556"/>
      <c r="J39" s="556"/>
      <c r="K39" s="556"/>
      <c r="L39" s="556"/>
      <c r="M39" s="961"/>
      <c r="N39" s="556"/>
      <c r="O39" s="961"/>
      <c r="P39" s="556"/>
      <c r="Q39" s="961"/>
      <c r="R39" s="261"/>
      <c r="S39" s="262"/>
      <c r="T39" s="262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657"/>
      <c r="AF39" s="656"/>
      <c r="AG39" s="261"/>
    </row>
    <row r="40" spans="1:33" x14ac:dyDescent="0.25">
      <c r="A40" s="186" t="s">
        <v>683</v>
      </c>
      <c r="B40" s="684"/>
      <c r="C40" s="684"/>
      <c r="D40" s="684"/>
      <c r="E40" s="684"/>
      <c r="F40" s="684"/>
      <c r="G40" s="684"/>
      <c r="H40" s="684"/>
      <c r="I40" s="684"/>
      <c r="J40" s="684"/>
      <c r="K40" s="684"/>
      <c r="L40" s="684"/>
      <c r="M40" s="684"/>
      <c r="N40" s="684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657"/>
      <c r="AF40" s="656"/>
      <c r="AG40" s="261"/>
    </row>
    <row r="41" spans="1:33" x14ac:dyDescent="0.25">
      <c r="H41" s="684"/>
      <c r="I41" s="684"/>
      <c r="J41" s="684"/>
      <c r="K41" s="684"/>
      <c r="L41" s="684"/>
      <c r="M41" s="684"/>
      <c r="N41" s="684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657"/>
      <c r="AF41" s="656"/>
      <c r="AG41" s="261"/>
    </row>
    <row r="42" spans="1:33" ht="15.75" thickBot="1" x14ac:dyDescent="0.3">
      <c r="A42" s="682"/>
      <c r="B42" s="682"/>
      <c r="C42" s="682"/>
      <c r="D42" s="682"/>
      <c r="E42" s="682"/>
      <c r="F42" s="682"/>
      <c r="G42" s="682"/>
      <c r="H42" s="682"/>
      <c r="I42" s="682"/>
      <c r="J42" s="682"/>
      <c r="K42" s="682"/>
      <c r="L42" s="682"/>
      <c r="M42" s="682"/>
      <c r="N42" s="682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655"/>
      <c r="AF42" s="656"/>
      <c r="AG42" s="261"/>
    </row>
    <row r="43" spans="1:33" ht="48.75" thickBot="1" x14ac:dyDescent="0.3">
      <c r="A43" s="682"/>
      <c r="B43" s="1287" t="s">
        <v>169</v>
      </c>
      <c r="C43" s="1661" t="s">
        <v>366</v>
      </c>
      <c r="D43" s="1662" t="s">
        <v>367</v>
      </c>
      <c r="E43" s="1661" t="s">
        <v>368</v>
      </c>
      <c r="F43" s="187" t="s">
        <v>1105</v>
      </c>
      <c r="G43" s="1663" t="s">
        <v>1094</v>
      </c>
      <c r="H43" s="1664" t="s">
        <v>369</v>
      </c>
      <c r="I43" s="1665" t="s">
        <v>370</v>
      </c>
      <c r="J43" s="187" t="s">
        <v>1095</v>
      </c>
      <c r="K43" s="1663" t="s">
        <v>1096</v>
      </c>
      <c r="L43" s="187" t="s">
        <v>371</v>
      </c>
      <c r="M43" s="1661" t="s">
        <v>372</v>
      </c>
      <c r="N43" s="1663" t="s">
        <v>373</v>
      </c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</row>
    <row r="44" spans="1:33" x14ac:dyDescent="0.25">
      <c r="A44" s="682"/>
      <c r="B44" s="660" t="s">
        <v>684</v>
      </c>
      <c r="C44" s="684">
        <v>57648</v>
      </c>
      <c r="D44" s="685">
        <v>18</v>
      </c>
      <c r="E44" s="1335">
        <v>3202.6666666666665</v>
      </c>
      <c r="F44" s="686">
        <v>23.059200000000001</v>
      </c>
      <c r="G44" s="690">
        <v>-5.0592000000000006</v>
      </c>
      <c r="H44" s="685">
        <v>1</v>
      </c>
      <c r="I44" s="686">
        <v>57648</v>
      </c>
      <c r="J44" s="686">
        <v>11.5296</v>
      </c>
      <c r="K44" s="690">
        <v>-10.5296</v>
      </c>
      <c r="L44" s="691">
        <v>19</v>
      </c>
      <c r="M44" s="687">
        <v>3034.1052631578946</v>
      </c>
      <c r="N44" s="688">
        <v>-15.588800000000001</v>
      </c>
    </row>
    <row r="45" spans="1:33" x14ac:dyDescent="0.25">
      <c r="A45" s="682"/>
      <c r="B45" s="666" t="s">
        <v>685</v>
      </c>
      <c r="C45" s="684">
        <v>40105</v>
      </c>
      <c r="D45" s="685">
        <v>11</v>
      </c>
      <c r="E45" s="1336">
        <v>3645.909090909091</v>
      </c>
      <c r="F45" s="693">
        <v>16.042000000000002</v>
      </c>
      <c r="G45" s="690">
        <v>-5.0420000000000016</v>
      </c>
      <c r="H45" s="685">
        <v>1</v>
      </c>
      <c r="I45" s="693">
        <v>40105</v>
      </c>
      <c r="J45" s="693">
        <v>8.0210000000000008</v>
      </c>
      <c r="K45" s="690">
        <v>-7.0210000000000008</v>
      </c>
      <c r="L45" s="691">
        <v>12</v>
      </c>
      <c r="M45" s="687">
        <v>3342.0833333333335</v>
      </c>
      <c r="N45" s="688">
        <v>-12.063000000000002</v>
      </c>
    </row>
    <row r="46" spans="1:33" x14ac:dyDescent="0.25">
      <c r="A46" s="682"/>
      <c r="B46" s="666" t="s">
        <v>149</v>
      </c>
      <c r="C46" s="684">
        <v>35349</v>
      </c>
      <c r="D46" s="685">
        <v>11</v>
      </c>
      <c r="E46" s="1336">
        <v>3213.5454545454545</v>
      </c>
      <c r="F46" s="693">
        <v>14.1396</v>
      </c>
      <c r="G46" s="690">
        <v>-3.1395999999999997</v>
      </c>
      <c r="H46" s="685">
        <v>1</v>
      </c>
      <c r="I46" s="693">
        <v>35349</v>
      </c>
      <c r="J46" s="693">
        <v>7.0697999999999999</v>
      </c>
      <c r="K46" s="690">
        <v>-6.0697999999999999</v>
      </c>
      <c r="L46" s="691">
        <v>12</v>
      </c>
      <c r="M46" s="687">
        <v>2945.75</v>
      </c>
      <c r="N46" s="688">
        <v>-9.2093999999999987</v>
      </c>
    </row>
    <row r="47" spans="1:33" x14ac:dyDescent="0.25">
      <c r="A47" s="682"/>
      <c r="B47" s="666" t="s">
        <v>562</v>
      </c>
      <c r="C47" s="684">
        <v>5538</v>
      </c>
      <c r="D47" s="685"/>
      <c r="E47" s="1336"/>
      <c r="F47" s="693">
        <v>2.2151999999999998</v>
      </c>
      <c r="G47" s="690">
        <v>-2.2151999999999998</v>
      </c>
      <c r="H47" s="685"/>
      <c r="I47" s="693"/>
      <c r="J47" s="693">
        <v>1.1075999999999999</v>
      </c>
      <c r="K47" s="690">
        <v>-1.1075999999999999</v>
      </c>
      <c r="L47" s="691"/>
      <c r="M47" s="687"/>
      <c r="N47" s="688">
        <v>-3.3228</v>
      </c>
    </row>
    <row r="48" spans="1:33" x14ac:dyDescent="0.25">
      <c r="A48" s="682"/>
      <c r="B48" s="666" t="s">
        <v>686</v>
      </c>
      <c r="C48" s="684">
        <v>358301</v>
      </c>
      <c r="D48" s="685">
        <v>107</v>
      </c>
      <c r="E48" s="1336">
        <v>3348.6074766355141</v>
      </c>
      <c r="F48" s="693">
        <v>143.32040000000001</v>
      </c>
      <c r="G48" s="690">
        <v>-36.320400000000006</v>
      </c>
      <c r="H48" s="685">
        <v>27</v>
      </c>
      <c r="I48" s="693">
        <v>13270.407407407407</v>
      </c>
      <c r="J48" s="693">
        <v>71.660200000000003</v>
      </c>
      <c r="K48" s="690">
        <v>-44.660200000000003</v>
      </c>
      <c r="L48" s="691">
        <v>134</v>
      </c>
      <c r="M48" s="687">
        <v>2673.8880597014927</v>
      </c>
      <c r="N48" s="688">
        <v>-80.98060000000001</v>
      </c>
    </row>
    <row r="49" spans="1:32" x14ac:dyDescent="0.25">
      <c r="A49" s="263"/>
      <c r="B49" s="666" t="s">
        <v>687</v>
      </c>
      <c r="C49" s="684">
        <v>13762</v>
      </c>
      <c r="D49" s="1307">
        <v>5</v>
      </c>
      <c r="E49" s="1336">
        <v>2752.4</v>
      </c>
      <c r="F49" s="693">
        <v>5.5048000000000004</v>
      </c>
      <c r="G49" s="690">
        <v>-0.50480000000000036</v>
      </c>
      <c r="H49" s="685">
        <v>2</v>
      </c>
      <c r="I49" s="693">
        <v>6881</v>
      </c>
      <c r="J49" s="693">
        <v>2.7524000000000002</v>
      </c>
      <c r="K49" s="690">
        <v>-0.75240000000000018</v>
      </c>
      <c r="L49" s="691">
        <v>7</v>
      </c>
      <c r="M49" s="687">
        <v>1966</v>
      </c>
      <c r="N49" s="688">
        <v>-1.2572000000000005</v>
      </c>
    </row>
    <row r="50" spans="1:32" ht="15.75" thickBot="1" x14ac:dyDescent="0.3">
      <c r="A50" s="263"/>
      <c r="B50" s="680" t="s">
        <v>688</v>
      </c>
      <c r="C50" s="684">
        <v>24672</v>
      </c>
      <c r="D50" s="1307">
        <v>12</v>
      </c>
      <c r="E50" s="1336">
        <v>2056</v>
      </c>
      <c r="F50" s="693">
        <v>9.8688000000000002</v>
      </c>
      <c r="G50" s="690">
        <v>2.1311999999999998</v>
      </c>
      <c r="H50" s="685">
        <v>0</v>
      </c>
      <c r="I50" s="694"/>
      <c r="J50" s="693">
        <v>4.9344000000000001</v>
      </c>
      <c r="K50" s="690">
        <v>-4.9344000000000001</v>
      </c>
      <c r="L50" s="691">
        <v>12</v>
      </c>
      <c r="M50" s="687">
        <v>2056</v>
      </c>
      <c r="N50" s="688">
        <v>-2.8032000000000004</v>
      </c>
    </row>
    <row r="51" spans="1:32" s="521" customFormat="1" ht="28.5" customHeight="1" thickBot="1" x14ac:dyDescent="0.3">
      <c r="A51" s="263"/>
      <c r="B51" s="1337" t="s">
        <v>682</v>
      </c>
      <c r="C51" s="283">
        <v>535375</v>
      </c>
      <c r="D51" s="357">
        <v>164</v>
      </c>
      <c r="E51" s="1433">
        <v>3264.481707317073</v>
      </c>
      <c r="F51" s="1111">
        <v>214.15</v>
      </c>
      <c r="G51" s="1434">
        <v>-50.150000000000006</v>
      </c>
      <c r="H51" s="284">
        <v>32</v>
      </c>
      <c r="I51" s="1113">
        <v>16730.46875</v>
      </c>
      <c r="J51" s="1111">
        <v>107.075</v>
      </c>
      <c r="K51" s="1434">
        <v>-75.075000000000003</v>
      </c>
      <c r="L51" s="696">
        <v>196</v>
      </c>
      <c r="M51" s="1113">
        <v>2731.5051020408164</v>
      </c>
      <c r="N51" s="925">
        <v>-125.22500000000001</v>
      </c>
    </row>
    <row r="52" spans="1:32" x14ac:dyDescent="0.25">
      <c r="A52" s="262"/>
      <c r="B52" s="262"/>
      <c r="C52" s="262"/>
      <c r="D52" s="262"/>
      <c r="E52" s="265"/>
      <c r="F52" s="265"/>
      <c r="G52" s="265"/>
      <c r="H52" s="265"/>
      <c r="I52" s="265"/>
      <c r="J52" s="265"/>
      <c r="K52" s="265"/>
      <c r="L52" s="261"/>
      <c r="M52" s="261"/>
      <c r="N52" s="261"/>
    </row>
    <row r="53" spans="1:32" x14ac:dyDescent="0.25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</row>
    <row r="54" spans="1:32" x14ac:dyDescent="0.25">
      <c r="A54" s="682" t="s">
        <v>229</v>
      </c>
      <c r="B54" s="682" t="s">
        <v>232</v>
      </c>
      <c r="C54" s="682"/>
      <c r="D54" s="682"/>
      <c r="E54" s="682"/>
      <c r="F54" s="682"/>
      <c r="G54" s="682"/>
      <c r="H54" s="682"/>
      <c r="I54" s="261"/>
      <c r="J54" s="261"/>
      <c r="K54" s="261"/>
      <c r="L54" s="261"/>
      <c r="M54" s="261"/>
      <c r="N54" s="261"/>
    </row>
    <row r="55" spans="1:32" x14ac:dyDescent="0.25">
      <c r="A55" s="682"/>
      <c r="B55" s="682" t="s">
        <v>690</v>
      </c>
      <c r="C55" s="682"/>
      <c r="D55" s="682"/>
      <c r="E55" s="682"/>
      <c r="F55" s="682"/>
      <c r="G55" s="682"/>
      <c r="H55" s="682"/>
      <c r="I55" s="261"/>
      <c r="J55" s="261"/>
      <c r="K55" s="261"/>
      <c r="L55" s="261"/>
      <c r="M55" s="261"/>
      <c r="N55" s="261"/>
    </row>
    <row r="58" spans="1:32" x14ac:dyDescent="0.25">
      <c r="A58" s="186" t="s">
        <v>689</v>
      </c>
      <c r="B58" s="697"/>
      <c r="C58" s="697"/>
      <c r="D58" s="697"/>
      <c r="E58" s="697"/>
      <c r="F58" s="697"/>
      <c r="G58" s="697"/>
      <c r="H58" s="698"/>
      <c r="I58" s="697"/>
      <c r="J58" s="682"/>
      <c r="K58" s="697"/>
      <c r="L58" s="697"/>
      <c r="M58" s="697"/>
      <c r="N58" s="697"/>
      <c r="O58" s="697"/>
      <c r="P58" s="647"/>
    </row>
    <row r="59" spans="1:32" x14ac:dyDescent="0.25">
      <c r="A59" s="697"/>
      <c r="B59" s="697"/>
      <c r="C59" s="699"/>
      <c r="D59" s="699"/>
      <c r="E59" s="699"/>
      <c r="F59" s="699"/>
      <c r="G59" s="699"/>
      <c r="H59" s="699"/>
      <c r="I59" s="697"/>
      <c r="J59" s="682"/>
      <c r="K59" s="697"/>
      <c r="L59" s="699"/>
      <c r="M59" s="699"/>
      <c r="N59" s="699"/>
      <c r="O59" s="699"/>
      <c r="P59" s="647"/>
    </row>
    <row r="60" spans="1:32" ht="15.75" thickBot="1" x14ac:dyDescent="0.3">
      <c r="A60" s="697"/>
      <c r="B60" s="697"/>
      <c r="C60" s="699"/>
      <c r="D60" s="699"/>
      <c r="E60" s="699"/>
      <c r="F60" s="699"/>
      <c r="G60" s="699"/>
      <c r="H60" s="699"/>
      <c r="I60" s="697"/>
      <c r="J60" s="697"/>
      <c r="K60" s="697"/>
      <c r="L60" s="699"/>
      <c r="M60" s="699"/>
      <c r="N60" s="699"/>
      <c r="O60" s="699"/>
      <c r="P60" s="647"/>
      <c r="W60" s="647"/>
      <c r="X60" s="647"/>
      <c r="Y60" s="647"/>
    </row>
    <row r="61" spans="1:32" ht="26.25" thickBot="1" x14ac:dyDescent="0.3">
      <c r="A61" s="697"/>
      <c r="B61" s="1653" t="s">
        <v>663</v>
      </c>
      <c r="C61" s="1650" t="s">
        <v>243</v>
      </c>
      <c r="D61" s="1653" t="s">
        <v>1085</v>
      </c>
      <c r="E61" s="1805" t="s">
        <v>749</v>
      </c>
      <c r="F61" s="1806" t="s">
        <v>447</v>
      </c>
      <c r="G61" s="1807" t="s">
        <v>1086</v>
      </c>
      <c r="H61" s="1654" t="s">
        <v>489</v>
      </c>
      <c r="I61" s="1650" t="s">
        <v>552</v>
      </c>
      <c r="J61" s="1654" t="s">
        <v>449</v>
      </c>
      <c r="K61" s="1805" t="s">
        <v>0</v>
      </c>
      <c r="Q61" s="702" t="s">
        <v>233</v>
      </c>
      <c r="R61" s="703"/>
      <c r="S61" s="703"/>
      <c r="T61" s="704"/>
      <c r="U61" s="704"/>
      <c r="V61" s="704"/>
      <c r="W61" s="647"/>
      <c r="X61" s="647"/>
      <c r="Y61" s="647"/>
    </row>
    <row r="62" spans="1:32" ht="15" customHeight="1" x14ac:dyDescent="0.25">
      <c r="A62" s="697"/>
      <c r="B62" s="666" t="s">
        <v>684</v>
      </c>
      <c r="C62" s="705">
        <v>9</v>
      </c>
      <c r="D62" s="1191">
        <v>9</v>
      </c>
      <c r="E62" s="705"/>
      <c r="F62" s="537"/>
      <c r="H62" s="1191"/>
      <c r="I62" s="705">
        <v>1</v>
      </c>
      <c r="J62" s="537"/>
      <c r="K62" s="1338">
        <v>19</v>
      </c>
      <c r="Q62" s="707" t="s">
        <v>153</v>
      </c>
      <c r="R62" s="196">
        <v>164</v>
      </c>
      <c r="S62" s="2103" t="s">
        <v>1084</v>
      </c>
      <c r="T62" s="2103"/>
      <c r="U62" s="2103"/>
      <c r="V62" s="2103"/>
      <c r="W62" s="1813"/>
      <c r="X62" s="1488"/>
      <c r="Y62" s="647"/>
    </row>
    <row r="63" spans="1:32" x14ac:dyDescent="0.25">
      <c r="A63" s="708"/>
      <c r="B63" s="666" t="s">
        <v>685</v>
      </c>
      <c r="C63" s="705">
        <v>8</v>
      </c>
      <c r="D63" s="1191">
        <v>2</v>
      </c>
      <c r="E63" s="705"/>
      <c r="F63" s="537"/>
      <c r="H63" s="1191">
        <v>1</v>
      </c>
      <c r="I63" s="705">
        <v>1</v>
      </c>
      <c r="J63" s="537"/>
      <c r="K63" s="1338">
        <v>12</v>
      </c>
      <c r="Q63" s="709" t="s">
        <v>238</v>
      </c>
      <c r="R63" s="197">
        <v>32</v>
      </c>
      <c r="S63" s="1809" t="s">
        <v>1074</v>
      </c>
      <c r="T63" s="1810"/>
      <c r="U63" s="1811"/>
      <c r="V63" s="1812"/>
      <c r="W63" s="647"/>
      <c r="X63" s="647"/>
      <c r="Y63" s="647"/>
    </row>
    <row r="64" spans="1:32" x14ac:dyDescent="0.25">
      <c r="A64" s="708"/>
      <c r="B64" s="666" t="s">
        <v>149</v>
      </c>
      <c r="C64" s="705">
        <v>8</v>
      </c>
      <c r="D64" s="1191">
        <v>3</v>
      </c>
      <c r="E64" s="705"/>
      <c r="F64" s="537"/>
      <c r="H64" s="1191"/>
      <c r="I64" s="705">
        <v>1</v>
      </c>
      <c r="J64" s="537"/>
      <c r="K64" s="1338">
        <v>12</v>
      </c>
      <c r="Q64" s="171" t="s">
        <v>1028</v>
      </c>
      <c r="R64" s="171"/>
      <c r="S64" s="171"/>
      <c r="T64" s="171"/>
      <c r="U64" s="174"/>
      <c r="V64" s="172"/>
      <c r="W64" s="517"/>
      <c r="X64" s="517"/>
      <c r="Y64" s="517"/>
      <c r="Z64" s="517"/>
      <c r="AA64" s="517"/>
      <c r="AB64" s="517"/>
      <c r="AC64" s="517"/>
      <c r="AD64" s="517"/>
      <c r="AE64" s="517"/>
      <c r="AF64" s="517"/>
    </row>
    <row r="65" spans="1:32" x14ac:dyDescent="0.25">
      <c r="A65" s="708"/>
      <c r="B65" s="666" t="s">
        <v>686</v>
      </c>
      <c r="C65" s="705">
        <v>69</v>
      </c>
      <c r="D65" s="1191">
        <v>32</v>
      </c>
      <c r="E65" s="705">
        <v>1</v>
      </c>
      <c r="F65" s="537">
        <v>1</v>
      </c>
      <c r="G65" s="234">
        <v>3</v>
      </c>
      <c r="H65" s="1191">
        <v>1</v>
      </c>
      <c r="I65" s="705">
        <v>26</v>
      </c>
      <c r="J65" s="537">
        <v>1</v>
      </c>
      <c r="K65" s="1338">
        <v>134</v>
      </c>
      <c r="Q65" s="1808"/>
      <c r="R65" s="774" t="s">
        <v>240</v>
      </c>
      <c r="S65" s="775"/>
      <c r="T65" s="775"/>
      <c r="U65" s="776"/>
      <c r="V65" s="172"/>
      <c r="W65" s="517"/>
      <c r="X65" s="517"/>
      <c r="Y65" s="517"/>
      <c r="Z65" s="517"/>
      <c r="AA65" s="517"/>
      <c r="AB65" s="517"/>
      <c r="AC65" s="517"/>
      <c r="AD65" s="517"/>
      <c r="AE65" s="517"/>
      <c r="AF65" s="517"/>
    </row>
    <row r="66" spans="1:32" x14ac:dyDescent="0.25">
      <c r="A66" s="697"/>
      <c r="B66" s="666" t="s">
        <v>687</v>
      </c>
      <c r="C66" s="234">
        <v>3</v>
      </c>
      <c r="D66" s="1339">
        <v>2</v>
      </c>
      <c r="E66" s="234"/>
      <c r="F66" s="537"/>
      <c r="H66" s="1340"/>
      <c r="I66" s="234">
        <v>2</v>
      </c>
      <c r="J66" s="537"/>
      <c r="K66" s="1338">
        <v>7</v>
      </c>
      <c r="L66" s="704"/>
      <c r="O66" s="704"/>
      <c r="P66" s="704"/>
    </row>
    <row r="67" spans="1:32" ht="15.75" thickBot="1" x14ac:dyDescent="0.3">
      <c r="A67" s="697"/>
      <c r="B67" s="666" t="s">
        <v>688</v>
      </c>
      <c r="C67" s="234">
        <v>9</v>
      </c>
      <c r="D67" s="1339">
        <v>3</v>
      </c>
      <c r="E67" s="234"/>
      <c r="F67" s="537"/>
      <c r="H67" s="1191"/>
      <c r="I67" s="234"/>
      <c r="J67" s="1191"/>
      <c r="K67" s="1338">
        <v>12</v>
      </c>
      <c r="L67" s="704"/>
      <c r="O67" s="704"/>
      <c r="P67" s="704"/>
    </row>
    <row r="68" spans="1:32" ht="27" customHeight="1" thickBot="1" x14ac:dyDescent="0.3">
      <c r="A68" s="682"/>
      <c r="B68" s="1337" t="s">
        <v>682</v>
      </c>
      <c r="C68" s="299">
        <v>106</v>
      </c>
      <c r="D68" s="308">
        <v>51</v>
      </c>
      <c r="E68" s="300">
        <v>1</v>
      </c>
      <c r="F68" s="299">
        <v>1</v>
      </c>
      <c r="G68" s="300">
        <v>3</v>
      </c>
      <c r="H68" s="299">
        <v>2</v>
      </c>
      <c r="I68" s="300">
        <v>31</v>
      </c>
      <c r="J68" s="299">
        <v>1</v>
      </c>
      <c r="K68" s="300">
        <v>196</v>
      </c>
      <c r="L68" s="704"/>
      <c r="O68" s="704"/>
      <c r="P68" s="704"/>
    </row>
    <row r="69" spans="1:32" x14ac:dyDescent="0.25">
      <c r="A69" s="682"/>
      <c r="B69" s="359"/>
      <c r="C69" s="720"/>
      <c r="D69" s="720"/>
      <c r="E69" s="720"/>
      <c r="F69" s="720"/>
      <c r="G69" s="597"/>
      <c r="H69" s="705"/>
      <c r="I69" s="705"/>
      <c r="J69" s="704"/>
      <c r="K69" s="704"/>
      <c r="L69" s="704"/>
      <c r="M69" s="716"/>
      <c r="N69" s="704"/>
      <c r="O69" s="704"/>
      <c r="P69" s="704"/>
    </row>
    <row r="70" spans="1:32" x14ac:dyDescent="0.25">
      <c r="A70" s="682" t="s">
        <v>229</v>
      </c>
      <c r="B70" s="682" t="s">
        <v>232</v>
      </c>
      <c r="C70" s="682"/>
      <c r="D70" s="682"/>
      <c r="E70" s="682"/>
      <c r="F70" s="682"/>
      <c r="G70" s="682"/>
      <c r="H70" s="682"/>
    </row>
    <row r="72" spans="1:32" x14ac:dyDescent="0.25">
      <c r="A72" s="535"/>
      <c r="B72" s="1341"/>
      <c r="C72" s="535"/>
      <c r="D72" s="535"/>
      <c r="E72" s="535"/>
    </row>
    <row r="73" spans="1:32" x14ac:dyDescent="0.25">
      <c r="A73" s="80" t="s">
        <v>742</v>
      </c>
      <c r="J73" s="261"/>
      <c r="K73" s="261"/>
      <c r="L73" s="653"/>
    </row>
    <row r="74" spans="1:32" x14ac:dyDescent="0.25">
      <c r="A74" s="80"/>
      <c r="J74" s="261"/>
      <c r="K74" s="261"/>
      <c r="L74" s="653"/>
    </row>
    <row r="75" spans="1:32" ht="15.75" thickBot="1" x14ac:dyDescent="0.3">
      <c r="A75" s="80"/>
      <c r="G75" s="535"/>
      <c r="H75" s="261"/>
      <c r="I75" s="261"/>
      <c r="J75" s="261"/>
      <c r="K75" s="261"/>
      <c r="L75" s="261"/>
      <c r="R75" s="261"/>
      <c r="S75" s="261"/>
      <c r="T75" s="261"/>
      <c r="U75" s="261"/>
      <c r="V75" s="261"/>
      <c r="W75" s="261"/>
    </row>
    <row r="76" spans="1:32" ht="26.25" thickBot="1" x14ac:dyDescent="0.3">
      <c r="A76" s="1543"/>
      <c r="B76" s="289" t="s">
        <v>410</v>
      </c>
      <c r="C76" s="1545" t="s">
        <v>602</v>
      </c>
      <c r="D76" s="1545" t="s">
        <v>407</v>
      </c>
      <c r="E76" s="1512" t="s">
        <v>543</v>
      </c>
      <c r="F76" s="1546" t="s">
        <v>539</v>
      </c>
      <c r="G76" s="1547" t="s">
        <v>405</v>
      </c>
      <c r="H76" s="261"/>
      <c r="N76" s="264"/>
      <c r="O76" s="261"/>
      <c r="R76" s="262"/>
      <c r="S76" s="654"/>
      <c r="T76" s="264"/>
      <c r="U76" s="264"/>
      <c r="V76" s="264"/>
      <c r="W76" s="261"/>
    </row>
    <row r="77" spans="1:32" ht="36" customHeight="1" thickBot="1" x14ac:dyDescent="0.3">
      <c r="A77" s="80"/>
      <c r="B77" s="1342" t="s">
        <v>682</v>
      </c>
      <c r="C77" s="722">
        <v>8</v>
      </c>
      <c r="D77" s="722">
        <v>10</v>
      </c>
      <c r="E77" s="722">
        <v>18</v>
      </c>
      <c r="F77" s="721">
        <v>196</v>
      </c>
      <c r="G77" s="900">
        <v>9.183673469387756</v>
      </c>
      <c r="N77" s="265"/>
      <c r="O77" s="261"/>
      <c r="R77" s="262"/>
      <c r="S77" s="654"/>
      <c r="T77" s="264"/>
      <c r="U77" s="264"/>
      <c r="V77" s="265"/>
      <c r="W77" s="261"/>
    </row>
    <row r="78" spans="1:32" x14ac:dyDescent="0.25">
      <c r="A78" s="80"/>
      <c r="B78" s="660" t="s">
        <v>684</v>
      </c>
      <c r="C78" s="727"/>
      <c r="D78" s="728"/>
      <c r="E78" s="487">
        <v>0</v>
      </c>
      <c r="F78" s="726">
        <v>19</v>
      </c>
      <c r="G78" s="588">
        <v>0</v>
      </c>
      <c r="N78" s="264"/>
      <c r="O78" s="261"/>
      <c r="R78" s="262"/>
      <c r="S78" s="262"/>
      <c r="T78" s="265"/>
      <c r="U78" s="265"/>
      <c r="V78" s="264"/>
      <c r="W78" s="261"/>
    </row>
    <row r="79" spans="1:32" x14ac:dyDescent="0.25">
      <c r="A79" s="80"/>
      <c r="B79" s="666" t="s">
        <v>685</v>
      </c>
      <c r="C79" s="727">
        <v>1</v>
      </c>
      <c r="D79" s="728"/>
      <c r="E79" s="488">
        <v>1</v>
      </c>
      <c r="F79" s="706">
        <v>12</v>
      </c>
      <c r="G79" s="589">
        <v>8.3333333333333339</v>
      </c>
      <c r="N79" s="264"/>
      <c r="O79" s="261"/>
      <c r="R79" s="262"/>
      <c r="S79" s="654"/>
      <c r="T79" s="264"/>
      <c r="U79" s="264"/>
      <c r="V79" s="264"/>
      <c r="W79" s="261"/>
    </row>
    <row r="80" spans="1:32" x14ac:dyDescent="0.25">
      <c r="A80" s="80"/>
      <c r="B80" s="666" t="s">
        <v>149</v>
      </c>
      <c r="C80" s="727"/>
      <c r="D80" s="728"/>
      <c r="E80" s="488">
        <v>0</v>
      </c>
      <c r="F80" s="706">
        <v>12</v>
      </c>
      <c r="G80" s="589">
        <v>0</v>
      </c>
      <c r="N80" s="265"/>
      <c r="O80" s="261"/>
      <c r="R80" s="262"/>
      <c r="S80" s="654"/>
      <c r="T80" s="264"/>
      <c r="U80" s="264"/>
      <c r="V80" s="265"/>
      <c r="W80" s="261"/>
    </row>
    <row r="81" spans="1:33" x14ac:dyDescent="0.25">
      <c r="A81" s="80"/>
      <c r="B81" s="666" t="s">
        <v>686</v>
      </c>
      <c r="C81" s="727">
        <v>7</v>
      </c>
      <c r="D81" s="728">
        <v>9</v>
      </c>
      <c r="E81" s="488">
        <v>16</v>
      </c>
      <c r="F81" s="706">
        <v>134</v>
      </c>
      <c r="G81" s="589">
        <v>11.940298507462687</v>
      </c>
      <c r="N81" s="265"/>
      <c r="O81" s="261"/>
      <c r="R81" s="262"/>
      <c r="S81" s="262"/>
      <c r="T81" s="265"/>
      <c r="U81" s="265"/>
      <c r="V81" s="265"/>
      <c r="W81" s="261"/>
    </row>
    <row r="82" spans="1:33" x14ac:dyDescent="0.25">
      <c r="A82" s="80"/>
      <c r="B82" s="666" t="s">
        <v>687</v>
      </c>
      <c r="C82" s="730"/>
      <c r="D82" s="731"/>
      <c r="E82" s="488">
        <v>0</v>
      </c>
      <c r="F82" s="706">
        <v>7</v>
      </c>
      <c r="G82" s="589">
        <v>0</v>
      </c>
      <c r="N82" s="261"/>
      <c r="O82" s="261"/>
      <c r="R82" s="262"/>
      <c r="S82" s="262"/>
      <c r="T82" s="265"/>
      <c r="U82" s="265"/>
      <c r="V82" s="261"/>
      <c r="W82" s="261"/>
    </row>
    <row r="83" spans="1:33" ht="15.75" thickBot="1" x14ac:dyDescent="0.3">
      <c r="A83" s="80"/>
      <c r="B83" s="680" t="s">
        <v>688</v>
      </c>
      <c r="C83" s="1150"/>
      <c r="D83" s="733">
        <v>1</v>
      </c>
      <c r="E83" s="497">
        <v>1</v>
      </c>
      <c r="F83" s="718">
        <v>12</v>
      </c>
      <c r="G83" s="590">
        <v>8.3333333333333339</v>
      </c>
      <c r="H83" s="535"/>
      <c r="I83" s="535"/>
      <c r="J83" s="261"/>
      <c r="K83" s="261"/>
      <c r="L83" s="653"/>
      <c r="M83" s="261"/>
      <c r="N83" s="261"/>
      <c r="O83" s="261"/>
      <c r="R83" s="261"/>
      <c r="S83" s="261"/>
      <c r="T83" s="261"/>
      <c r="U83" s="261"/>
      <c r="V83" s="261"/>
      <c r="W83" s="261"/>
    </row>
    <row r="84" spans="1:33" x14ac:dyDescent="0.25">
      <c r="A84" s="80"/>
      <c r="B84" s="535"/>
      <c r="C84" s="535"/>
      <c r="D84" s="535"/>
      <c r="E84" s="535"/>
      <c r="F84" s="535"/>
      <c r="G84" s="535"/>
      <c r="H84" s="535"/>
      <c r="I84" s="535"/>
      <c r="J84" s="261"/>
      <c r="K84" s="261"/>
      <c r="L84" s="653"/>
      <c r="R84" s="261"/>
      <c r="S84" s="261"/>
      <c r="T84" s="261"/>
      <c r="U84" s="261"/>
      <c r="V84" s="261"/>
      <c r="W84" s="261"/>
    </row>
    <row r="85" spans="1:33" x14ac:dyDescent="0.25">
      <c r="A85" s="682" t="s">
        <v>229</v>
      </c>
      <c r="B85" s="682" t="s">
        <v>232</v>
      </c>
      <c r="C85" s="682"/>
      <c r="D85" s="682"/>
      <c r="E85" s="682"/>
      <c r="F85" s="682"/>
      <c r="J85" s="261"/>
      <c r="K85" s="261"/>
      <c r="L85" s="653"/>
      <c r="R85" s="261"/>
      <c r="S85" s="261"/>
      <c r="T85" s="261"/>
      <c r="U85" s="261"/>
      <c r="V85" s="261"/>
      <c r="W85" s="261"/>
    </row>
    <row r="86" spans="1:33" x14ac:dyDescent="0.25">
      <c r="R86" s="261"/>
      <c r="S86" s="261"/>
      <c r="T86" s="261"/>
      <c r="U86" s="261"/>
      <c r="V86" s="261"/>
      <c r="W86" s="261"/>
    </row>
    <row r="88" spans="1:33" x14ac:dyDescent="0.25">
      <c r="A88" s="521" t="s">
        <v>743</v>
      </c>
      <c r="B88" s="682"/>
      <c r="C88" s="682"/>
      <c r="D88" s="682"/>
      <c r="E88" s="704"/>
      <c r="F88" s="704"/>
      <c r="G88" s="704"/>
      <c r="H88" s="704"/>
      <c r="I88" s="704"/>
      <c r="J88" s="704"/>
      <c r="L88" s="261"/>
      <c r="M88" s="261"/>
    </row>
    <row r="89" spans="1:33" ht="15.75" thickBot="1" x14ac:dyDescent="0.3">
      <c r="A89" s="736"/>
      <c r="B89" s="737"/>
      <c r="C89" s="704"/>
      <c r="D89" s="704"/>
      <c r="E89" s="704"/>
      <c r="F89" s="704"/>
      <c r="G89" s="704"/>
      <c r="H89" s="704"/>
      <c r="I89" s="704"/>
      <c r="J89" s="704"/>
      <c r="K89" s="704"/>
      <c r="L89" s="234"/>
      <c r="M89" s="738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</row>
    <row r="90" spans="1:33" ht="15.75" thickBot="1" x14ac:dyDescent="0.3">
      <c r="A90" s="739"/>
      <c r="B90" s="522" t="s">
        <v>169</v>
      </c>
      <c r="C90" s="209"/>
      <c r="D90" s="210" t="s">
        <v>43</v>
      </c>
      <c r="E90" s="210" t="s">
        <v>392</v>
      </c>
      <c r="F90" s="210" t="s">
        <v>393</v>
      </c>
      <c r="G90" s="210" t="s">
        <v>394</v>
      </c>
      <c r="H90" s="210" t="s">
        <v>395</v>
      </c>
      <c r="I90" s="210" t="s">
        <v>396</v>
      </c>
      <c r="J90" s="210" t="s">
        <v>397</v>
      </c>
      <c r="K90" s="522" t="s">
        <v>398</v>
      </c>
      <c r="L90" s="211" t="s">
        <v>401</v>
      </c>
      <c r="M90" s="212" t="s">
        <v>249</v>
      </c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  <c r="AD90" s="261"/>
      <c r="AE90" s="261"/>
      <c r="AF90" s="261"/>
      <c r="AG90" s="261"/>
    </row>
    <row r="91" spans="1:33" x14ac:dyDescent="0.25">
      <c r="A91" s="739"/>
      <c r="B91" s="213" t="s">
        <v>684</v>
      </c>
      <c r="C91" s="214" t="s">
        <v>153</v>
      </c>
      <c r="D91" s="215"/>
      <c r="E91" s="215"/>
      <c r="F91" s="215">
        <v>3</v>
      </c>
      <c r="G91" s="216">
        <v>5</v>
      </c>
      <c r="H91" s="215">
        <v>2</v>
      </c>
      <c r="I91" s="217">
        <v>5</v>
      </c>
      <c r="J91" s="217">
        <v>3</v>
      </c>
      <c r="K91" s="215"/>
      <c r="L91" s="215"/>
      <c r="M91" s="523">
        <v>18</v>
      </c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</row>
    <row r="92" spans="1:33" ht="15.75" thickBot="1" x14ac:dyDescent="0.3">
      <c r="A92" s="739"/>
      <c r="B92" s="219"/>
      <c r="C92" s="220" t="s">
        <v>154</v>
      </c>
      <c r="D92" s="221"/>
      <c r="E92" s="221"/>
      <c r="F92" s="221"/>
      <c r="G92" s="221"/>
      <c r="H92" s="221">
        <v>1</v>
      </c>
      <c r="I92" s="222"/>
      <c r="J92" s="221"/>
      <c r="K92" s="221"/>
      <c r="L92" s="221"/>
      <c r="M92" s="528">
        <v>1</v>
      </c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  <c r="AA92" s="261"/>
      <c r="AB92" s="261"/>
      <c r="AC92" s="261"/>
      <c r="AD92" s="261"/>
      <c r="AE92" s="261"/>
      <c r="AF92" s="261"/>
      <c r="AG92" s="261"/>
    </row>
    <row r="93" spans="1:33" x14ac:dyDescent="0.25">
      <c r="A93" s="739"/>
      <c r="B93" s="213" t="s">
        <v>685</v>
      </c>
      <c r="C93" s="214" t="s">
        <v>153</v>
      </c>
      <c r="D93" s="217"/>
      <c r="E93" s="215"/>
      <c r="F93" s="215">
        <v>2</v>
      </c>
      <c r="G93" s="215">
        <v>4</v>
      </c>
      <c r="H93" s="215">
        <v>3</v>
      </c>
      <c r="I93" s="215">
        <v>1</v>
      </c>
      <c r="J93" s="217">
        <v>1</v>
      </c>
      <c r="K93" s="217"/>
      <c r="L93" s="217"/>
      <c r="M93" s="523">
        <v>11</v>
      </c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</row>
    <row r="94" spans="1:33" ht="15.75" thickBot="1" x14ac:dyDescent="0.3">
      <c r="A94" s="739"/>
      <c r="B94" s="219"/>
      <c r="C94" s="220" t="s">
        <v>154</v>
      </c>
      <c r="D94" s="221"/>
      <c r="E94" s="221">
        <v>1</v>
      </c>
      <c r="F94" s="221"/>
      <c r="G94" s="221"/>
      <c r="H94" s="221"/>
      <c r="I94" s="221"/>
      <c r="J94" s="221"/>
      <c r="K94" s="222"/>
      <c r="L94" s="222"/>
      <c r="M94" s="524">
        <v>1</v>
      </c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</row>
    <row r="95" spans="1:33" x14ac:dyDescent="0.25">
      <c r="A95" s="739"/>
      <c r="B95" s="666" t="s">
        <v>149</v>
      </c>
      <c r="C95" s="214" t="s">
        <v>153</v>
      </c>
      <c r="D95" s="215">
        <v>2</v>
      </c>
      <c r="E95" s="217"/>
      <c r="F95" s="217">
        <v>2</v>
      </c>
      <c r="G95" s="217">
        <v>1</v>
      </c>
      <c r="H95" s="215">
        <v>1</v>
      </c>
      <c r="I95" s="217">
        <v>1</v>
      </c>
      <c r="J95" s="217">
        <v>4</v>
      </c>
      <c r="K95" s="215"/>
      <c r="L95" s="215"/>
      <c r="M95" s="523">
        <v>11</v>
      </c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</row>
    <row r="96" spans="1:33" ht="15.75" thickBot="1" x14ac:dyDescent="0.3">
      <c r="A96" s="739"/>
      <c r="B96" s="219"/>
      <c r="C96" s="220" t="s">
        <v>154</v>
      </c>
      <c r="D96" s="221"/>
      <c r="E96" s="222"/>
      <c r="F96" s="222"/>
      <c r="G96" s="221">
        <v>1</v>
      </c>
      <c r="H96" s="222"/>
      <c r="I96" s="221"/>
      <c r="J96" s="222"/>
      <c r="K96" s="221"/>
      <c r="L96" s="221"/>
      <c r="M96" s="528">
        <v>1</v>
      </c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1020"/>
      <c r="AA96" s="261"/>
      <c r="AB96" s="261"/>
      <c r="AC96" s="261"/>
      <c r="AD96" s="261"/>
      <c r="AE96" s="261"/>
      <c r="AF96" s="261"/>
      <c r="AG96" s="261"/>
    </row>
    <row r="97" spans="1:33" x14ac:dyDescent="0.25">
      <c r="A97" s="739"/>
      <c r="B97" s="666" t="s">
        <v>686</v>
      </c>
      <c r="C97" s="214" t="s">
        <v>153</v>
      </c>
      <c r="D97" s="215">
        <v>7</v>
      </c>
      <c r="E97" s="217">
        <v>3</v>
      </c>
      <c r="F97" s="217">
        <v>16</v>
      </c>
      <c r="G97" s="217">
        <v>21</v>
      </c>
      <c r="H97" s="217">
        <v>13</v>
      </c>
      <c r="I97" s="217">
        <v>29</v>
      </c>
      <c r="J97" s="217">
        <v>11</v>
      </c>
      <c r="K97" s="215">
        <v>6</v>
      </c>
      <c r="L97" s="215">
        <v>1</v>
      </c>
      <c r="M97" s="523">
        <v>107</v>
      </c>
      <c r="O97" s="261"/>
      <c r="P97" s="536"/>
      <c r="Q97" s="1023"/>
      <c r="R97" s="1023"/>
      <c r="S97" s="1023"/>
      <c r="T97" s="1023"/>
      <c r="U97" s="1023"/>
      <c r="V97" s="1023"/>
      <c r="W97" s="1023"/>
      <c r="X97" s="1023"/>
      <c r="Y97" s="1023"/>
      <c r="Z97" s="1523"/>
      <c r="AA97" s="261"/>
      <c r="AB97" s="261"/>
      <c r="AC97" s="261"/>
      <c r="AD97" s="261"/>
      <c r="AE97" s="261"/>
      <c r="AF97" s="261"/>
      <c r="AG97" s="261"/>
    </row>
    <row r="98" spans="1:33" ht="15.75" thickBot="1" x14ac:dyDescent="0.3">
      <c r="A98" s="739"/>
      <c r="B98" s="219"/>
      <c r="C98" s="223" t="s">
        <v>154</v>
      </c>
      <c r="D98" s="224"/>
      <c r="E98" s="235"/>
      <c r="F98" s="235">
        <v>5</v>
      </c>
      <c r="G98" s="235">
        <v>7</v>
      </c>
      <c r="H98" s="235"/>
      <c r="I98" s="224">
        <v>12</v>
      </c>
      <c r="J98" s="235">
        <v>3</v>
      </c>
      <c r="K98" s="224"/>
      <c r="L98" s="224"/>
      <c r="M98" s="524">
        <v>27</v>
      </c>
      <c r="O98" s="261"/>
      <c r="P98" s="843"/>
      <c r="Q98" s="1023"/>
      <c r="R98" s="1023"/>
      <c r="S98" s="1023"/>
      <c r="T98" s="1023"/>
      <c r="U98" s="1023"/>
      <c r="V98" s="1023"/>
      <c r="W98" s="1023"/>
      <c r="X98" s="1023"/>
      <c r="Y98" s="1023"/>
      <c r="Z98" s="1523"/>
      <c r="AA98" s="261"/>
      <c r="AB98" s="261"/>
      <c r="AC98" s="261"/>
      <c r="AD98" s="261"/>
      <c r="AE98" s="261"/>
      <c r="AF98" s="261"/>
      <c r="AG98" s="261"/>
    </row>
    <row r="99" spans="1:33" x14ac:dyDescent="0.25">
      <c r="A99" s="739"/>
      <c r="B99" s="660" t="s">
        <v>687</v>
      </c>
      <c r="C99" s="220" t="s">
        <v>153</v>
      </c>
      <c r="D99" s="221">
        <v>1</v>
      </c>
      <c r="E99" s="222"/>
      <c r="F99" s="222"/>
      <c r="G99" s="222">
        <v>1</v>
      </c>
      <c r="H99" s="222">
        <v>3</v>
      </c>
      <c r="I99" s="221"/>
      <c r="J99" s="222"/>
      <c r="K99" s="221"/>
      <c r="L99" s="221"/>
      <c r="M99" s="523">
        <v>5</v>
      </c>
      <c r="O99" s="261"/>
      <c r="P99" s="1618"/>
      <c r="Q99" s="1023"/>
      <c r="R99" s="1023"/>
      <c r="S99" s="1023"/>
      <c r="T99" s="1023"/>
      <c r="U99" s="1023"/>
      <c r="V99" s="1023"/>
      <c r="W99" s="1023"/>
      <c r="X99" s="1023"/>
      <c r="Y99" s="1023"/>
      <c r="Z99" s="1619"/>
      <c r="AA99" s="261"/>
      <c r="AB99" s="261"/>
      <c r="AC99" s="261"/>
      <c r="AD99" s="261"/>
      <c r="AE99" s="261"/>
      <c r="AF99" s="261"/>
      <c r="AG99" s="261"/>
    </row>
    <row r="100" spans="1:33" ht="15.75" thickBot="1" x14ac:dyDescent="0.3">
      <c r="A100" s="739"/>
      <c r="B100" s="460"/>
      <c r="C100" s="220" t="s">
        <v>154</v>
      </c>
      <c r="D100" s="221"/>
      <c r="E100" s="222">
        <v>1</v>
      </c>
      <c r="F100" s="222"/>
      <c r="G100" s="222"/>
      <c r="H100" s="222">
        <v>1</v>
      </c>
      <c r="I100" s="221"/>
      <c r="J100" s="222"/>
      <c r="K100" s="221"/>
      <c r="L100" s="221"/>
      <c r="M100" s="524">
        <v>2</v>
      </c>
      <c r="O100" s="261"/>
      <c r="P100" s="261"/>
      <c r="Q100" s="1023"/>
      <c r="R100" s="1023"/>
      <c r="S100" s="1023"/>
      <c r="T100" s="1023"/>
      <c r="U100" s="1023"/>
      <c r="V100" s="1023"/>
      <c r="W100" s="1023"/>
      <c r="X100" s="1023"/>
      <c r="Y100" s="1023"/>
      <c r="Z100" s="1023"/>
      <c r="AA100" s="261"/>
      <c r="AB100" s="261"/>
      <c r="AC100" s="261"/>
      <c r="AD100" s="261"/>
      <c r="AE100" s="261"/>
      <c r="AF100" s="261"/>
      <c r="AG100" s="261"/>
    </row>
    <row r="101" spans="1:33" x14ac:dyDescent="0.25">
      <c r="A101" s="277"/>
      <c r="B101" s="660" t="s">
        <v>744</v>
      </c>
      <c r="C101" s="386" t="s">
        <v>153</v>
      </c>
      <c r="D101" s="290"/>
      <c r="E101" s="741">
        <v>3</v>
      </c>
      <c r="F101" s="741">
        <v>3</v>
      </c>
      <c r="G101" s="741">
        <v>1</v>
      </c>
      <c r="H101" s="741"/>
      <c r="I101" s="741">
        <v>2</v>
      </c>
      <c r="J101" s="741">
        <v>3</v>
      </c>
      <c r="K101" s="741"/>
      <c r="L101" s="741"/>
      <c r="M101" s="530">
        <v>12</v>
      </c>
      <c r="O101" s="261"/>
      <c r="P101" s="261"/>
      <c r="Q101" s="1023"/>
      <c r="R101" s="1023"/>
      <c r="S101" s="1023"/>
      <c r="T101" s="1023"/>
      <c r="U101" s="1023"/>
      <c r="V101" s="1023"/>
      <c r="W101" s="1023"/>
      <c r="X101" s="1023"/>
      <c r="Y101" s="1023"/>
      <c r="Z101" s="1023"/>
      <c r="AA101" s="261"/>
      <c r="AB101" s="261"/>
      <c r="AC101" s="261"/>
      <c r="AD101" s="261"/>
      <c r="AE101" s="261"/>
      <c r="AF101" s="261"/>
      <c r="AG101" s="261"/>
    </row>
    <row r="102" spans="1:33" ht="15.75" thickBot="1" x14ac:dyDescent="0.3">
      <c r="A102" s="277"/>
      <c r="B102" s="349"/>
      <c r="C102" s="435" t="s">
        <v>154</v>
      </c>
      <c r="D102" s="639"/>
      <c r="E102" s="274"/>
      <c r="F102" s="274"/>
      <c r="G102" s="274"/>
      <c r="H102" s="274"/>
      <c r="I102" s="274"/>
      <c r="J102" s="274"/>
      <c r="K102" s="743"/>
      <c r="L102" s="744"/>
      <c r="M102" s="525">
        <v>0</v>
      </c>
      <c r="O102" s="261"/>
      <c r="P102" s="261"/>
      <c r="Q102" s="1023"/>
      <c r="R102" s="1023"/>
      <c r="S102" s="1023"/>
      <c r="T102" s="1023"/>
      <c r="U102" s="1023"/>
      <c r="V102" s="1023"/>
      <c r="W102" s="1023"/>
      <c r="X102" s="1023"/>
      <c r="Y102" s="1023"/>
      <c r="Z102" s="1023"/>
      <c r="AA102" s="261"/>
      <c r="AB102" s="261"/>
      <c r="AC102" s="261"/>
      <c r="AD102" s="261"/>
      <c r="AE102" s="261"/>
      <c r="AF102" s="261"/>
      <c r="AG102" s="261"/>
    </row>
    <row r="103" spans="1:33" x14ac:dyDescent="0.25">
      <c r="A103" s="277"/>
      <c r="B103" s="347" t="s">
        <v>991</v>
      </c>
      <c r="C103" s="210" t="s">
        <v>153</v>
      </c>
      <c r="D103" s="433">
        <v>10</v>
      </c>
      <c r="E103" s="433">
        <v>6</v>
      </c>
      <c r="F103" s="433">
        <v>26</v>
      </c>
      <c r="G103" s="433">
        <v>33</v>
      </c>
      <c r="H103" s="433">
        <v>22</v>
      </c>
      <c r="I103" s="433">
        <v>38</v>
      </c>
      <c r="J103" s="433">
        <v>22</v>
      </c>
      <c r="K103" s="433">
        <v>6</v>
      </c>
      <c r="L103" s="433">
        <v>1</v>
      </c>
      <c r="M103" s="530">
        <v>164</v>
      </c>
      <c r="O103" s="261"/>
      <c r="P103" s="261"/>
      <c r="Q103" s="1023"/>
      <c r="R103" s="1023"/>
      <c r="S103" s="1023"/>
      <c r="T103" s="1023"/>
      <c r="U103" s="1023"/>
      <c r="V103" s="1023"/>
      <c r="W103" s="1023"/>
      <c r="X103" s="1023"/>
      <c r="Y103" s="1023"/>
      <c r="Z103" s="1023"/>
      <c r="AA103" s="261"/>
      <c r="AB103" s="261"/>
      <c r="AC103" s="261"/>
      <c r="AD103" s="261"/>
      <c r="AE103" s="261"/>
      <c r="AF103" s="261"/>
      <c r="AG103" s="261"/>
    </row>
    <row r="104" spans="1:33" ht="15.75" thickBot="1" x14ac:dyDescent="0.3">
      <c r="A104" s="277"/>
      <c r="B104" s="348" t="s">
        <v>992</v>
      </c>
      <c r="C104" s="1344" t="s">
        <v>154</v>
      </c>
      <c r="D104" s="433">
        <v>0</v>
      </c>
      <c r="E104" s="433">
        <v>2</v>
      </c>
      <c r="F104" s="433">
        <v>5</v>
      </c>
      <c r="G104" s="433">
        <v>8</v>
      </c>
      <c r="H104" s="433">
        <v>2</v>
      </c>
      <c r="I104" s="433">
        <v>12</v>
      </c>
      <c r="J104" s="433">
        <v>3</v>
      </c>
      <c r="K104" s="433">
        <v>0</v>
      </c>
      <c r="L104" s="433">
        <v>0</v>
      </c>
      <c r="M104" s="525">
        <v>32</v>
      </c>
      <c r="O104" s="261"/>
      <c r="P104" s="261"/>
      <c r="Q104" s="1023"/>
      <c r="R104" s="1023"/>
      <c r="S104" s="1023"/>
      <c r="T104" s="1023"/>
      <c r="U104" s="1023"/>
      <c r="V104" s="1023"/>
      <c r="W104" s="1023"/>
      <c r="X104" s="1023"/>
      <c r="Y104" s="1023"/>
      <c r="Z104" s="1023"/>
      <c r="AA104" s="261"/>
      <c r="AB104" s="261"/>
      <c r="AC104" s="261"/>
      <c r="AD104" s="261"/>
      <c r="AE104" s="261"/>
      <c r="AF104" s="261"/>
      <c r="AG104" s="261"/>
    </row>
    <row r="105" spans="1:33" ht="22.5" customHeight="1" thickBot="1" x14ac:dyDescent="0.3">
      <c r="A105" s="277"/>
      <c r="B105" s="779" t="s">
        <v>249</v>
      </c>
      <c r="C105" s="777"/>
      <c r="D105" s="294">
        <v>10</v>
      </c>
      <c r="E105" s="294">
        <v>8</v>
      </c>
      <c r="F105" s="294">
        <v>31</v>
      </c>
      <c r="G105" s="294">
        <v>41</v>
      </c>
      <c r="H105" s="294">
        <v>24</v>
      </c>
      <c r="I105" s="294">
        <v>50</v>
      </c>
      <c r="J105" s="294">
        <v>25</v>
      </c>
      <c r="K105" s="294">
        <v>6</v>
      </c>
      <c r="L105" s="294">
        <v>1</v>
      </c>
      <c r="M105" s="152">
        <v>196</v>
      </c>
      <c r="O105" s="261"/>
      <c r="P105" s="261"/>
      <c r="Q105" s="1023"/>
      <c r="R105" s="1023"/>
      <c r="S105" s="1023"/>
      <c r="T105" s="1023"/>
      <c r="U105" s="1023"/>
      <c r="V105" s="1023"/>
      <c r="W105" s="1023"/>
      <c r="X105" s="1023"/>
      <c r="Y105" s="1023"/>
      <c r="Z105" s="1023"/>
      <c r="AA105" s="261"/>
      <c r="AB105" s="261"/>
      <c r="AC105" s="261"/>
      <c r="AD105" s="261"/>
      <c r="AE105" s="261"/>
      <c r="AF105" s="261"/>
      <c r="AG105" s="261"/>
    </row>
    <row r="106" spans="1:33" x14ac:dyDescent="0.25">
      <c r="A106" s="682"/>
      <c r="B106" s="682"/>
      <c r="C106" s="682"/>
      <c r="D106" s="682"/>
      <c r="E106" s="682"/>
      <c r="F106" s="682"/>
      <c r="G106" s="261"/>
      <c r="M106" s="738"/>
      <c r="O106" s="261"/>
      <c r="P106" s="261"/>
      <c r="Q106" s="1023"/>
      <c r="R106" s="1023"/>
      <c r="S106" s="1023"/>
      <c r="T106" s="1023"/>
      <c r="U106" s="1023"/>
      <c r="V106" s="1023"/>
      <c r="W106" s="1023"/>
      <c r="X106" s="1023"/>
      <c r="Y106" s="1023"/>
      <c r="Z106" s="1023"/>
      <c r="AA106" s="261"/>
      <c r="AB106" s="261"/>
      <c r="AC106" s="261"/>
      <c r="AD106" s="261"/>
      <c r="AE106" s="261"/>
      <c r="AF106" s="261"/>
      <c r="AG106" s="261"/>
    </row>
    <row r="107" spans="1:33" x14ac:dyDescent="0.25">
      <c r="A107" s="682" t="s">
        <v>229</v>
      </c>
      <c r="B107" s="682" t="s">
        <v>232</v>
      </c>
      <c r="M107" s="738"/>
      <c r="O107" s="261"/>
      <c r="P107" s="261"/>
      <c r="Q107" s="1023"/>
      <c r="R107" s="1023"/>
      <c r="S107" s="1023"/>
      <c r="T107" s="1023"/>
      <c r="U107" s="1023"/>
      <c r="V107" s="1023"/>
      <c r="W107" s="1023"/>
      <c r="X107" s="1023"/>
      <c r="Y107" s="1023"/>
      <c r="Z107" s="1023"/>
      <c r="AA107" s="261"/>
      <c r="AB107" s="261"/>
      <c r="AC107" s="261"/>
      <c r="AD107" s="261"/>
      <c r="AE107" s="261"/>
      <c r="AF107" s="261"/>
      <c r="AG107" s="261"/>
    </row>
    <row r="108" spans="1:33" s="261" customFormat="1" x14ac:dyDescent="0.25">
      <c r="B108" s="262"/>
      <c r="C108" s="262"/>
      <c r="D108" s="262"/>
      <c r="E108" s="262"/>
      <c r="F108" s="262"/>
      <c r="G108" s="262"/>
      <c r="H108" s="262"/>
      <c r="I108" s="262"/>
      <c r="J108" s="262"/>
      <c r="K108" s="262"/>
      <c r="L108" s="262"/>
      <c r="M108" s="263"/>
      <c r="Q108" s="1023"/>
      <c r="R108" s="1023"/>
      <c r="S108" s="1023"/>
      <c r="T108" s="1023"/>
      <c r="U108" s="1023"/>
      <c r="V108" s="1023"/>
      <c r="W108" s="1023"/>
      <c r="X108" s="1023"/>
      <c r="Y108" s="1023"/>
      <c r="Z108" s="1023"/>
    </row>
    <row r="109" spans="1:33" s="261" customFormat="1" x14ac:dyDescent="0.25">
      <c r="B109" s="262"/>
      <c r="C109" s="65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Q109" s="1023"/>
      <c r="R109" s="1023"/>
      <c r="S109" s="1023"/>
      <c r="T109" s="1023"/>
      <c r="U109" s="1023"/>
      <c r="V109" s="1023"/>
      <c r="W109" s="1023"/>
      <c r="X109" s="1023"/>
      <c r="Y109" s="1023"/>
      <c r="Z109" s="1023"/>
    </row>
    <row r="110" spans="1:33" s="261" customFormat="1" x14ac:dyDescent="0.25">
      <c r="A110" s="521" t="s">
        <v>745</v>
      </c>
      <c r="B110" s="529"/>
      <c r="C110" s="529"/>
      <c r="D110" s="529"/>
      <c r="E110" s="529"/>
      <c r="F110" s="529"/>
      <c r="G110" s="529"/>
      <c r="H110" s="529"/>
      <c r="I110" s="529"/>
      <c r="J110" s="529"/>
      <c r="K110" s="529"/>
      <c r="L110" s="529"/>
      <c r="Q110" s="1023"/>
      <c r="R110" s="1023"/>
      <c r="S110" s="1023"/>
      <c r="T110" s="1023"/>
      <c r="U110" s="1023"/>
      <c r="V110" s="1023"/>
      <c r="W110" s="1023"/>
      <c r="X110" s="1023"/>
      <c r="Y110" s="1023"/>
      <c r="Z110" s="1023"/>
    </row>
    <row r="111" spans="1:33" s="261" customFormat="1" ht="15.75" thickBot="1" x14ac:dyDescent="0.3">
      <c r="B111" s="535"/>
      <c r="C111" s="535"/>
      <c r="D111" s="535"/>
      <c r="E111" s="535"/>
      <c r="F111" s="535"/>
      <c r="G111" s="535"/>
      <c r="H111" s="535"/>
      <c r="I111" s="535"/>
      <c r="J111" s="535"/>
      <c r="K111" s="529"/>
      <c r="Q111" s="1023"/>
      <c r="R111" s="1023"/>
      <c r="S111" s="1023"/>
      <c r="T111" s="1023"/>
      <c r="U111" s="1023"/>
      <c r="V111" s="1023"/>
      <c r="W111" s="1023"/>
      <c r="X111" s="1023"/>
      <c r="Y111" s="1023"/>
      <c r="Z111" s="1023"/>
    </row>
    <row r="112" spans="1:33" s="518" customFormat="1" ht="37.5" customHeight="1" thickBot="1" x14ac:dyDescent="0.25">
      <c r="A112" s="650"/>
      <c r="B112" s="1620" t="s">
        <v>750</v>
      </c>
      <c r="C112" s="1549" t="s">
        <v>746</v>
      </c>
      <c r="D112" s="1538" t="s">
        <v>747</v>
      </c>
      <c r="E112" s="1538" t="s">
        <v>748</v>
      </c>
      <c r="F112" s="1528" t="s">
        <v>749</v>
      </c>
      <c r="G112" s="1565" t="s">
        <v>752</v>
      </c>
      <c r="H112" s="1621" t="s">
        <v>751</v>
      </c>
      <c r="I112" s="1565" t="s">
        <v>489</v>
      </c>
      <c r="J112" s="1621" t="s">
        <v>552</v>
      </c>
      <c r="K112" s="1622" t="s">
        <v>449</v>
      </c>
      <c r="L112" s="1565" t="s">
        <v>0</v>
      </c>
      <c r="Q112" s="1567"/>
      <c r="R112" s="1567"/>
      <c r="S112" s="1567"/>
      <c r="T112" s="1567"/>
      <c r="U112" s="1567"/>
      <c r="V112" s="1567"/>
      <c r="W112" s="1567"/>
      <c r="X112" s="1567"/>
      <c r="Y112" s="1567"/>
      <c r="Z112" s="1567"/>
    </row>
    <row r="113" spans="1:26" s="261" customFormat="1" x14ac:dyDescent="0.25">
      <c r="A113" s="262"/>
      <c r="B113" s="763" t="s">
        <v>102</v>
      </c>
      <c r="C113" s="1623" t="s">
        <v>142</v>
      </c>
      <c r="D113" s="731">
        <v>1</v>
      </c>
      <c r="E113" s="731"/>
      <c r="F113" s="731"/>
      <c r="G113" s="731"/>
      <c r="H113" s="731"/>
      <c r="I113" s="731"/>
      <c r="J113" s="731"/>
      <c r="K113" s="1346"/>
      <c r="L113" s="1064">
        <v>1</v>
      </c>
      <c r="M113" s="750"/>
      <c r="Q113" s="1023"/>
      <c r="R113" s="1023"/>
      <c r="S113" s="1023"/>
      <c r="T113" s="1023"/>
      <c r="U113" s="1023"/>
      <c r="V113" s="1023"/>
      <c r="W113" s="1023"/>
      <c r="X113" s="1023"/>
      <c r="Y113" s="1023"/>
      <c r="Z113" s="1023"/>
    </row>
    <row r="114" spans="1:26" s="261" customFormat="1" ht="24" customHeight="1" x14ac:dyDescent="0.25">
      <c r="A114" s="263"/>
      <c r="B114" s="763"/>
      <c r="C114" s="1623" t="s">
        <v>753</v>
      </c>
      <c r="D114" s="731">
        <v>8</v>
      </c>
      <c r="E114" s="731">
        <v>9</v>
      </c>
      <c r="F114" s="731"/>
      <c r="G114" s="731"/>
      <c r="H114" s="731"/>
      <c r="I114" s="731"/>
      <c r="J114" s="731">
        <v>1</v>
      </c>
      <c r="K114" s="1346"/>
      <c r="L114" s="1064">
        <v>18</v>
      </c>
      <c r="Q114" s="1023"/>
      <c r="R114" s="1023"/>
      <c r="S114" s="1023"/>
      <c r="T114" s="1023"/>
      <c r="U114" s="1023"/>
      <c r="V114" s="1023"/>
      <c r="W114" s="1023"/>
      <c r="X114" s="1023"/>
      <c r="Y114" s="1023"/>
      <c r="Z114" s="1023"/>
    </row>
    <row r="115" spans="1:26" s="261" customFormat="1" ht="24" customHeight="1" x14ac:dyDescent="0.25">
      <c r="A115" s="263"/>
      <c r="B115" s="1347" t="s">
        <v>668</v>
      </c>
      <c r="C115" s="1624"/>
      <c r="D115" s="1298">
        <v>9</v>
      </c>
      <c r="E115" s="1298">
        <v>9</v>
      </c>
      <c r="F115" s="1298"/>
      <c r="G115" s="1298"/>
      <c r="H115" s="1298"/>
      <c r="I115" s="1298"/>
      <c r="J115" s="1298">
        <v>1</v>
      </c>
      <c r="K115" s="1298"/>
      <c r="L115" s="1297">
        <v>19</v>
      </c>
      <c r="Q115" s="1023"/>
      <c r="R115" s="1023"/>
      <c r="S115" s="1023"/>
      <c r="T115" s="1023"/>
      <c r="U115" s="1023"/>
      <c r="V115" s="1023"/>
      <c r="W115" s="1023"/>
      <c r="X115" s="1023"/>
      <c r="Y115" s="1023"/>
      <c r="Z115" s="1023"/>
    </row>
    <row r="116" spans="1:26" s="261" customFormat="1" ht="24" customHeight="1" x14ac:dyDescent="0.25">
      <c r="A116" s="263"/>
      <c r="B116" s="763" t="s">
        <v>88</v>
      </c>
      <c r="C116" s="1625" t="s">
        <v>549</v>
      </c>
      <c r="D116" s="276">
        <v>1</v>
      </c>
      <c r="E116" s="731"/>
      <c r="F116" s="731"/>
      <c r="G116" s="731"/>
      <c r="H116" s="731"/>
      <c r="I116" s="731"/>
      <c r="J116" s="731"/>
      <c r="K116" s="1346"/>
      <c r="L116" s="1064">
        <v>1</v>
      </c>
      <c r="Q116" s="1023"/>
      <c r="R116" s="1023"/>
      <c r="S116" s="1023"/>
      <c r="T116" s="1023"/>
      <c r="U116" s="1023"/>
      <c r="V116" s="1023"/>
      <c r="W116" s="1023"/>
      <c r="X116" s="1023"/>
      <c r="Y116" s="1023"/>
      <c r="Z116" s="1023"/>
    </row>
    <row r="117" spans="1:26" s="261" customFormat="1" ht="24" customHeight="1" x14ac:dyDescent="0.25">
      <c r="A117" s="263"/>
      <c r="B117" s="763"/>
      <c r="C117" s="1626" t="s">
        <v>87</v>
      </c>
      <c r="D117" s="731">
        <v>5</v>
      </c>
      <c r="E117" s="731"/>
      <c r="F117" s="731"/>
      <c r="G117" s="731"/>
      <c r="H117" s="731"/>
      <c r="I117" s="731"/>
      <c r="J117" s="731"/>
      <c r="K117" s="1346"/>
      <c r="L117" s="1064">
        <v>5</v>
      </c>
      <c r="Q117" s="1023"/>
      <c r="R117" s="1023"/>
      <c r="S117" s="1023"/>
      <c r="T117" s="1023"/>
      <c r="U117" s="1023"/>
      <c r="V117" s="1023"/>
      <c r="W117" s="1023"/>
      <c r="X117" s="1023"/>
      <c r="Y117" s="1023"/>
      <c r="Z117" s="1023"/>
    </row>
    <row r="118" spans="1:26" s="261" customFormat="1" ht="24" customHeight="1" x14ac:dyDescent="0.25">
      <c r="A118" s="263"/>
      <c r="B118" s="763"/>
      <c r="C118" s="1626" t="s">
        <v>97</v>
      </c>
      <c r="D118" s="731">
        <v>2</v>
      </c>
      <c r="E118" s="731">
        <v>2</v>
      </c>
      <c r="F118" s="731"/>
      <c r="G118" s="731"/>
      <c r="H118" s="731"/>
      <c r="I118" s="731">
        <v>1</v>
      </c>
      <c r="J118" s="731">
        <v>1</v>
      </c>
      <c r="K118" s="1346"/>
      <c r="L118" s="1064">
        <v>6</v>
      </c>
      <c r="Q118" s="1023"/>
      <c r="R118" s="1023"/>
      <c r="S118" s="1023"/>
      <c r="T118" s="1023"/>
      <c r="U118" s="1023"/>
      <c r="V118" s="1023"/>
      <c r="W118" s="1023"/>
      <c r="X118" s="1023"/>
      <c r="Y118" s="1023"/>
      <c r="Z118" s="1023"/>
    </row>
    <row r="119" spans="1:26" s="261" customFormat="1" ht="24" customHeight="1" x14ac:dyDescent="0.25">
      <c r="A119" s="263"/>
      <c r="B119" s="1347" t="s">
        <v>669</v>
      </c>
      <c r="C119" s="1627"/>
      <c r="D119" s="1298">
        <v>8</v>
      </c>
      <c r="E119" s="1298">
        <v>2</v>
      </c>
      <c r="F119" s="1298"/>
      <c r="G119" s="1298"/>
      <c r="H119" s="1298"/>
      <c r="I119" s="1298">
        <v>1</v>
      </c>
      <c r="J119" s="1298">
        <v>1</v>
      </c>
      <c r="K119" s="1298"/>
      <c r="L119" s="1297">
        <v>12</v>
      </c>
      <c r="Q119" s="1023"/>
      <c r="R119" s="1023"/>
      <c r="S119" s="1023"/>
      <c r="T119" s="1023"/>
      <c r="U119" s="1023"/>
      <c r="V119" s="1023"/>
      <c r="W119" s="1023"/>
      <c r="X119" s="1023"/>
      <c r="Y119" s="1023"/>
      <c r="Z119" s="1023"/>
    </row>
    <row r="120" spans="1:26" s="261" customFormat="1" ht="24" customHeight="1" x14ac:dyDescent="0.25">
      <c r="A120" s="263"/>
      <c r="B120" s="763" t="s">
        <v>104</v>
      </c>
      <c r="C120" s="1626" t="s">
        <v>103</v>
      </c>
      <c r="D120" s="731">
        <v>8</v>
      </c>
      <c r="E120" s="731">
        <v>3</v>
      </c>
      <c r="F120" s="731"/>
      <c r="G120" s="731"/>
      <c r="H120" s="731"/>
      <c r="I120" s="731"/>
      <c r="J120" s="731">
        <v>1</v>
      </c>
      <c r="K120" s="1346"/>
      <c r="L120" s="1064">
        <v>12</v>
      </c>
      <c r="Q120" s="1023"/>
      <c r="R120" s="1023"/>
      <c r="S120" s="1023"/>
      <c r="T120" s="1023"/>
      <c r="U120" s="1023"/>
      <c r="V120" s="1023"/>
      <c r="W120" s="1023"/>
      <c r="X120" s="1023"/>
      <c r="Y120" s="1023"/>
      <c r="Z120" s="1023"/>
    </row>
    <row r="121" spans="1:26" s="261" customFormat="1" ht="24" customHeight="1" x14ac:dyDescent="0.25">
      <c r="A121" s="263"/>
      <c r="B121" s="1347" t="s">
        <v>670</v>
      </c>
      <c r="C121" s="1627"/>
      <c r="D121" s="1298">
        <v>8</v>
      </c>
      <c r="E121" s="1298">
        <v>3</v>
      </c>
      <c r="F121" s="1298"/>
      <c r="G121" s="1298"/>
      <c r="H121" s="1298"/>
      <c r="I121" s="1298"/>
      <c r="J121" s="1298">
        <v>1</v>
      </c>
      <c r="K121" s="1298"/>
      <c r="L121" s="1297">
        <v>12</v>
      </c>
      <c r="Q121" s="1023"/>
      <c r="R121" s="1023"/>
      <c r="S121" s="1023"/>
      <c r="T121" s="1023"/>
      <c r="U121" s="1023"/>
      <c r="V121" s="1023"/>
      <c r="W121" s="1023"/>
      <c r="X121" s="1023"/>
      <c r="Y121" s="1023"/>
      <c r="Z121" s="1023"/>
    </row>
    <row r="122" spans="1:26" s="261" customFormat="1" ht="24" customHeight="1" x14ac:dyDescent="0.25">
      <c r="A122" s="263"/>
      <c r="B122" s="763" t="s">
        <v>58</v>
      </c>
      <c r="C122" s="1625" t="s">
        <v>549</v>
      </c>
      <c r="D122" s="276">
        <v>7</v>
      </c>
      <c r="E122" s="276">
        <v>9</v>
      </c>
      <c r="F122" s="276">
        <v>0</v>
      </c>
      <c r="G122" s="731">
        <v>0</v>
      </c>
      <c r="H122" s="731">
        <v>0</v>
      </c>
      <c r="I122" s="731">
        <v>0</v>
      </c>
      <c r="J122" s="731">
        <v>0</v>
      </c>
      <c r="K122" s="731">
        <v>0</v>
      </c>
      <c r="L122" s="1064">
        <v>16</v>
      </c>
      <c r="Q122" s="1023"/>
      <c r="R122" s="1023"/>
      <c r="S122" s="1023"/>
      <c r="T122" s="1023"/>
      <c r="U122" s="1023"/>
      <c r="V122" s="1023"/>
      <c r="W122" s="1023"/>
      <c r="X122" s="1023"/>
      <c r="Y122" s="1023"/>
      <c r="Z122" s="1023"/>
    </row>
    <row r="123" spans="1:26" s="261" customFormat="1" ht="24" customHeight="1" x14ac:dyDescent="0.25">
      <c r="A123" s="263"/>
      <c r="B123" s="763"/>
      <c r="C123" s="1626" t="s">
        <v>151</v>
      </c>
      <c r="D123" s="731">
        <v>2</v>
      </c>
      <c r="E123" s="731"/>
      <c r="F123" s="731"/>
      <c r="G123" s="731"/>
      <c r="H123" s="731"/>
      <c r="I123" s="731"/>
      <c r="J123" s="731"/>
      <c r="K123" s="731"/>
      <c r="L123" s="1064">
        <v>2</v>
      </c>
      <c r="Q123" s="1023"/>
      <c r="R123" s="1023"/>
      <c r="S123" s="1023"/>
      <c r="T123" s="1023"/>
      <c r="U123" s="1023"/>
      <c r="V123" s="1023"/>
      <c r="W123" s="1023"/>
      <c r="X123" s="1023"/>
      <c r="Y123" s="1023"/>
      <c r="Z123" s="1023"/>
    </row>
    <row r="124" spans="1:26" s="261" customFormat="1" ht="24" customHeight="1" x14ac:dyDescent="0.25">
      <c r="A124" s="263"/>
      <c r="B124" s="763"/>
      <c r="C124" s="1626" t="s">
        <v>95</v>
      </c>
      <c r="D124" s="731">
        <v>6</v>
      </c>
      <c r="E124" s="731">
        <v>1</v>
      </c>
      <c r="F124" s="731"/>
      <c r="G124" s="731"/>
      <c r="H124" s="731"/>
      <c r="I124" s="731"/>
      <c r="J124" s="731">
        <v>5</v>
      </c>
      <c r="K124" s="731"/>
      <c r="L124" s="1064">
        <v>12</v>
      </c>
      <c r="M124" s="1309"/>
      <c r="Q124" s="1023"/>
      <c r="R124" s="1023"/>
      <c r="S124" s="1023"/>
      <c r="T124" s="1023"/>
      <c r="U124" s="1023"/>
      <c r="V124" s="1023"/>
      <c r="W124" s="1023"/>
      <c r="X124" s="1023"/>
      <c r="Y124" s="1023"/>
      <c r="Z124" s="1023"/>
    </row>
    <row r="125" spans="1:26" s="261" customFormat="1" ht="24" customHeight="1" x14ac:dyDescent="0.25">
      <c r="A125" s="684"/>
      <c r="B125" s="763"/>
      <c r="C125" s="1626" t="s">
        <v>93</v>
      </c>
      <c r="D125" s="731">
        <v>2</v>
      </c>
      <c r="E125" s="731">
        <v>2</v>
      </c>
      <c r="F125" s="731"/>
      <c r="G125" s="731">
        <v>1</v>
      </c>
      <c r="H125" s="731"/>
      <c r="I125" s="731">
        <v>1</v>
      </c>
      <c r="J125" s="731">
        <v>2</v>
      </c>
      <c r="K125" s="731"/>
      <c r="L125" s="1064">
        <v>8</v>
      </c>
      <c r="M125" s="1309"/>
      <c r="N125" s="264"/>
      <c r="Q125" s="1023"/>
      <c r="R125" s="1023"/>
      <c r="S125" s="1023"/>
      <c r="T125" s="1023"/>
      <c r="U125" s="1023"/>
      <c r="V125" s="1023"/>
      <c r="W125" s="1023"/>
      <c r="X125" s="1023"/>
      <c r="Y125" s="1023"/>
      <c r="Z125" s="1023"/>
    </row>
    <row r="126" spans="1:26" s="261" customFormat="1" ht="24" customHeight="1" x14ac:dyDescent="0.25">
      <c r="A126" s="684"/>
      <c r="B126" s="763"/>
      <c r="C126" s="1626" t="s">
        <v>98</v>
      </c>
      <c r="D126" s="731">
        <v>13</v>
      </c>
      <c r="E126" s="731">
        <v>1</v>
      </c>
      <c r="F126" s="731">
        <v>1</v>
      </c>
      <c r="G126" s="731"/>
      <c r="H126" s="731"/>
      <c r="I126" s="731"/>
      <c r="J126" s="731">
        <v>5</v>
      </c>
      <c r="K126" s="731"/>
      <c r="L126" s="1064">
        <v>20</v>
      </c>
      <c r="M126" s="1309"/>
      <c r="N126" s="265"/>
      <c r="Q126" s="1023"/>
      <c r="R126" s="1023"/>
      <c r="S126" s="1023"/>
      <c r="T126" s="1023"/>
      <c r="U126" s="1023"/>
      <c r="V126" s="1023"/>
      <c r="W126" s="1023"/>
      <c r="X126" s="1023"/>
      <c r="Y126" s="1023"/>
      <c r="Z126" s="1023"/>
    </row>
    <row r="127" spans="1:26" s="261" customFormat="1" ht="24" customHeight="1" x14ac:dyDescent="0.25">
      <c r="A127" s="263"/>
      <c r="B127" s="763"/>
      <c r="C127" s="1626" t="s">
        <v>110</v>
      </c>
      <c r="D127" s="731">
        <v>9</v>
      </c>
      <c r="E127" s="731"/>
      <c r="F127" s="731"/>
      <c r="G127" s="731"/>
      <c r="H127" s="731"/>
      <c r="I127" s="731"/>
      <c r="J127" s="731">
        <v>6</v>
      </c>
      <c r="K127" s="731"/>
      <c r="L127" s="1064">
        <v>15</v>
      </c>
      <c r="M127" s="1309"/>
      <c r="N127" s="265"/>
      <c r="Q127" s="1023"/>
      <c r="R127" s="1023"/>
      <c r="S127" s="1023"/>
      <c r="T127" s="1023"/>
      <c r="U127" s="1023"/>
      <c r="V127" s="1023"/>
      <c r="W127" s="1023"/>
      <c r="X127" s="1023"/>
      <c r="Y127" s="1023"/>
      <c r="Z127" s="1023"/>
    </row>
    <row r="128" spans="1:26" s="261" customFormat="1" ht="24" customHeight="1" x14ac:dyDescent="0.25">
      <c r="A128" s="263"/>
      <c r="B128" s="763"/>
      <c r="C128" s="1626" t="s">
        <v>86</v>
      </c>
      <c r="D128" s="731">
        <v>2</v>
      </c>
      <c r="E128" s="731">
        <v>3</v>
      </c>
      <c r="F128" s="731"/>
      <c r="G128" s="731"/>
      <c r="H128" s="731"/>
      <c r="I128" s="731"/>
      <c r="J128" s="731"/>
      <c r="K128" s="731"/>
      <c r="L128" s="1064">
        <v>5</v>
      </c>
      <c r="M128" s="1309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3"/>
    </row>
    <row r="129" spans="1:26" s="261" customFormat="1" ht="24" customHeight="1" x14ac:dyDescent="0.25">
      <c r="A129" s="682"/>
      <c r="B129" s="763"/>
      <c r="C129" s="1626" t="s">
        <v>147</v>
      </c>
      <c r="D129" s="731">
        <v>1</v>
      </c>
      <c r="E129" s="731"/>
      <c r="F129" s="731"/>
      <c r="G129" s="731"/>
      <c r="H129" s="731"/>
      <c r="I129" s="731"/>
      <c r="J129" s="731">
        <v>1</v>
      </c>
      <c r="K129" s="731"/>
      <c r="L129" s="1064">
        <v>2</v>
      </c>
      <c r="M129" s="1309"/>
      <c r="N129" s="529"/>
      <c r="Q129" s="1023"/>
      <c r="R129" s="1023"/>
      <c r="S129" s="1023"/>
      <c r="T129" s="1023"/>
      <c r="U129" s="1023"/>
      <c r="V129" s="1023"/>
      <c r="W129" s="1023"/>
      <c r="X129" s="1023"/>
      <c r="Y129" s="1023"/>
      <c r="Z129" s="1023"/>
    </row>
    <row r="130" spans="1:26" s="261" customFormat="1" ht="24" customHeight="1" x14ac:dyDescent="0.25">
      <c r="B130" s="763"/>
      <c r="C130" s="1626" t="s">
        <v>96</v>
      </c>
      <c r="D130" s="731">
        <v>21</v>
      </c>
      <c r="E130" s="731">
        <v>10</v>
      </c>
      <c r="F130" s="731"/>
      <c r="G130" s="731">
        <v>2</v>
      </c>
      <c r="H130" s="731">
        <v>1</v>
      </c>
      <c r="I130" s="731"/>
      <c r="J130" s="731">
        <v>1</v>
      </c>
      <c r="K130" s="731"/>
      <c r="L130" s="1064">
        <v>35</v>
      </c>
      <c r="M130" s="1309"/>
    </row>
    <row r="131" spans="1:26" s="261" customFormat="1" ht="24" customHeight="1" x14ac:dyDescent="0.25">
      <c r="B131" s="763"/>
      <c r="C131" s="1626" t="s">
        <v>105</v>
      </c>
      <c r="D131" s="731">
        <v>6</v>
      </c>
      <c r="E131" s="731">
        <v>6</v>
      </c>
      <c r="F131" s="731"/>
      <c r="G131" s="731"/>
      <c r="H131" s="731"/>
      <c r="I131" s="731"/>
      <c r="J131" s="731">
        <v>6</v>
      </c>
      <c r="K131" s="731">
        <v>1</v>
      </c>
      <c r="L131" s="1064">
        <v>19</v>
      </c>
      <c r="M131" s="1309"/>
    </row>
    <row r="132" spans="1:26" s="261" customFormat="1" ht="24" customHeight="1" x14ac:dyDescent="0.25">
      <c r="B132" s="1347" t="s">
        <v>671</v>
      </c>
      <c r="C132" s="1624"/>
      <c r="D132" s="1298">
        <v>69</v>
      </c>
      <c r="E132" s="1298">
        <v>32</v>
      </c>
      <c r="F132" s="1298">
        <v>1</v>
      </c>
      <c r="G132" s="1298">
        <v>3</v>
      </c>
      <c r="H132" s="1298">
        <v>1</v>
      </c>
      <c r="I132" s="1298">
        <v>1</v>
      </c>
      <c r="J132" s="1298">
        <v>26</v>
      </c>
      <c r="K132" s="1298">
        <v>1</v>
      </c>
      <c r="L132" s="1297">
        <v>134</v>
      </c>
      <c r="M132" s="1309"/>
      <c r="N132" s="1298"/>
    </row>
    <row r="133" spans="1:26" s="261" customFormat="1" ht="24" customHeight="1" x14ac:dyDescent="0.25">
      <c r="B133" s="763" t="s">
        <v>141</v>
      </c>
      <c r="C133" s="1623" t="s">
        <v>140</v>
      </c>
      <c r="D133" s="731">
        <v>3</v>
      </c>
      <c r="E133" s="731">
        <v>2</v>
      </c>
      <c r="F133" s="731"/>
      <c r="G133" s="731"/>
      <c r="H133" s="731"/>
      <c r="I133" s="731"/>
      <c r="J133" s="731">
        <v>2</v>
      </c>
      <c r="K133" s="731"/>
      <c r="L133" s="1064">
        <v>7</v>
      </c>
      <c r="M133" s="1309"/>
    </row>
    <row r="134" spans="1:26" s="261" customFormat="1" ht="24" customHeight="1" x14ac:dyDescent="0.25">
      <c r="B134" s="1347" t="s">
        <v>672</v>
      </c>
      <c r="C134" s="1624"/>
      <c r="D134" s="1298">
        <v>3</v>
      </c>
      <c r="E134" s="1298">
        <v>2</v>
      </c>
      <c r="F134" s="1298"/>
      <c r="G134" s="1298"/>
      <c r="H134" s="1298"/>
      <c r="I134" s="1298"/>
      <c r="J134" s="1298">
        <v>2</v>
      </c>
      <c r="K134" s="1298"/>
      <c r="L134" s="1297">
        <v>7</v>
      </c>
      <c r="M134" s="1348"/>
    </row>
    <row r="135" spans="1:26" s="261" customFormat="1" ht="24" customHeight="1" x14ac:dyDescent="0.25">
      <c r="B135" s="763" t="s">
        <v>107</v>
      </c>
      <c r="C135" s="1625" t="s">
        <v>549</v>
      </c>
      <c r="D135" s="731"/>
      <c r="E135" s="276">
        <v>1</v>
      </c>
      <c r="F135" s="731"/>
      <c r="G135" s="731"/>
      <c r="H135" s="731"/>
      <c r="I135" s="731"/>
      <c r="J135" s="731"/>
      <c r="K135" s="731"/>
      <c r="L135" s="1064">
        <v>1</v>
      </c>
      <c r="M135" s="1309"/>
    </row>
    <row r="136" spans="1:26" s="261" customFormat="1" ht="24" customHeight="1" x14ac:dyDescent="0.25">
      <c r="B136" s="763"/>
      <c r="C136" s="1623" t="s">
        <v>106</v>
      </c>
      <c r="D136" s="731">
        <v>9</v>
      </c>
      <c r="E136" s="731">
        <v>2</v>
      </c>
      <c r="F136" s="731"/>
      <c r="G136" s="731"/>
      <c r="H136" s="731"/>
      <c r="I136" s="731"/>
      <c r="J136" s="731"/>
      <c r="K136" s="731"/>
      <c r="L136" s="1064">
        <v>11</v>
      </c>
      <c r="M136" s="1348"/>
    </row>
    <row r="137" spans="1:26" s="261" customFormat="1" ht="24" customHeight="1" thickBot="1" x14ac:dyDescent="0.3">
      <c r="B137" s="1347" t="s">
        <v>673</v>
      </c>
      <c r="C137" s="1628"/>
      <c r="D137" s="1298">
        <v>9</v>
      </c>
      <c r="E137" s="1298">
        <v>3</v>
      </c>
      <c r="F137" s="1298"/>
      <c r="G137" s="1298"/>
      <c r="H137" s="1298"/>
      <c r="I137" s="1298"/>
      <c r="J137" s="1298"/>
      <c r="K137" s="1298"/>
      <c r="L137" s="1297">
        <v>12</v>
      </c>
      <c r="M137" s="1349"/>
    </row>
    <row r="138" spans="1:26" s="261" customFormat="1" ht="20.25" customHeight="1" thickBot="1" x14ac:dyDescent="0.3">
      <c r="B138" s="778" t="s">
        <v>242</v>
      </c>
      <c r="C138" s="1629"/>
      <c r="D138" s="1350">
        <v>106</v>
      </c>
      <c r="E138" s="1350">
        <v>51</v>
      </c>
      <c r="F138" s="1350">
        <v>1</v>
      </c>
      <c r="G138" s="1350">
        <v>3</v>
      </c>
      <c r="H138" s="1350">
        <v>1</v>
      </c>
      <c r="I138" s="1350">
        <v>2</v>
      </c>
      <c r="J138" s="1350">
        <v>31</v>
      </c>
      <c r="K138" s="1350">
        <v>1</v>
      </c>
      <c r="L138" s="766">
        <v>196</v>
      </c>
      <c r="M138" s="1346"/>
    </row>
    <row r="139" spans="1:26" s="261" customFormat="1" x14ac:dyDescent="0.25">
      <c r="M139" s="1351"/>
    </row>
    <row r="140" spans="1:26" s="261" customFormat="1" x14ac:dyDescent="0.25">
      <c r="M140" s="1351"/>
    </row>
    <row r="141" spans="1:26" s="261" customFormat="1" x14ac:dyDescent="0.25">
      <c r="A141" s="682" t="s">
        <v>229</v>
      </c>
      <c r="B141" s="682" t="s">
        <v>232</v>
      </c>
      <c r="C141" s="529"/>
      <c r="D141" s="529"/>
      <c r="E141" s="529"/>
      <c r="F141" s="529"/>
      <c r="G141" s="529"/>
      <c r="H141" s="1351"/>
      <c r="I141" s="1351"/>
      <c r="J141" s="1351"/>
      <c r="K141" s="1351"/>
      <c r="L141" s="1351"/>
    </row>
    <row r="142" spans="1:26" s="261" customFormat="1" ht="42" customHeight="1" x14ac:dyDescent="0.25"/>
    <row r="143" spans="1:26" s="261" customFormat="1" x14ac:dyDescent="0.25">
      <c r="A143" s="266"/>
      <c r="B143" s="266"/>
      <c r="C143" s="266"/>
      <c r="D143" s="266"/>
      <c r="E143" s="266"/>
      <c r="F143" s="266"/>
      <c r="G143" s="266"/>
      <c r="H143" s="266"/>
    </row>
    <row r="144" spans="1:26" s="261" customFormat="1" x14ac:dyDescent="0.25">
      <c r="A144" s="266"/>
      <c r="B144" s="665"/>
      <c r="C144" s="665"/>
      <c r="D144" s="665"/>
      <c r="E144" s="665"/>
      <c r="F144" s="665"/>
      <c r="G144" s="665"/>
      <c r="H144" s="665"/>
      <c r="I144" s="665"/>
      <c r="J144" s="665"/>
      <c r="K144" s="277"/>
    </row>
    <row r="145" spans="1:11" s="261" customFormat="1" x14ac:dyDescent="0.25">
      <c r="A145" s="665"/>
      <c r="B145" s="665"/>
      <c r="C145" s="665"/>
      <c r="D145" s="665"/>
      <c r="E145" s="665"/>
      <c r="F145" s="665"/>
      <c r="G145" s="665"/>
      <c r="H145" s="665"/>
      <c r="I145" s="665"/>
      <c r="J145" s="665"/>
      <c r="K145" s="277"/>
    </row>
    <row r="146" spans="1:11" s="261" customFormat="1" x14ac:dyDescent="0.25">
      <c r="A146" s="665"/>
      <c r="B146" s="665"/>
      <c r="C146" s="665"/>
      <c r="D146" s="665"/>
      <c r="E146" s="665"/>
      <c r="F146" s="665"/>
      <c r="G146" s="665"/>
      <c r="H146" s="665"/>
      <c r="I146" s="665"/>
      <c r="J146" s="665"/>
      <c r="K146" s="277"/>
    </row>
    <row r="147" spans="1:11" s="261" customFormat="1" x14ac:dyDescent="0.25"/>
    <row r="148" spans="1:11" s="261" customFormat="1" x14ac:dyDescent="0.25"/>
    <row r="149" spans="1:11" s="261" customFormat="1" x14ac:dyDescent="0.25"/>
    <row r="150" spans="1:11" s="261" customFormat="1" x14ac:dyDescent="0.25"/>
    <row r="151" spans="1:11" s="261" customFormat="1" x14ac:dyDescent="0.25"/>
    <row r="152" spans="1:11" s="261" customFormat="1" x14ac:dyDescent="0.25"/>
    <row r="153" spans="1:11" s="261" customFormat="1" x14ac:dyDescent="0.25"/>
    <row r="154" spans="1:11" s="261" customFormat="1" x14ac:dyDescent="0.25"/>
    <row r="155" spans="1:11" s="261" customFormat="1" x14ac:dyDescent="0.25"/>
    <row r="156" spans="1:11" s="261" customFormat="1" x14ac:dyDescent="0.25"/>
    <row r="157" spans="1:11" s="261" customFormat="1" x14ac:dyDescent="0.25"/>
    <row r="158" spans="1:11" s="261" customFormat="1" x14ac:dyDescent="0.25"/>
    <row r="159" spans="1:11" s="261" customFormat="1" x14ac:dyDescent="0.25"/>
    <row r="160" spans="1:11" s="261" customFormat="1" x14ac:dyDescent="0.25"/>
    <row r="161" s="261" customFormat="1" x14ac:dyDescent="0.25"/>
    <row r="162" s="261" customFormat="1" x14ac:dyDescent="0.25"/>
    <row r="163" s="261" customFormat="1" x14ac:dyDescent="0.25"/>
    <row r="164" s="261" customFormat="1" x14ac:dyDescent="0.25"/>
    <row r="165" s="261" customFormat="1" x14ac:dyDescent="0.25"/>
    <row r="166" s="261" customFormat="1" x14ac:dyDescent="0.25"/>
    <row r="167" s="261" customFormat="1" x14ac:dyDescent="0.25"/>
    <row r="168" s="261" customFormat="1" x14ac:dyDescent="0.25"/>
    <row r="169" s="261" customFormat="1" x14ac:dyDescent="0.25"/>
    <row r="170" s="261" customFormat="1" x14ac:dyDescent="0.25"/>
    <row r="171" s="261" customFormat="1" x14ac:dyDescent="0.25"/>
    <row r="172" s="261" customFormat="1" x14ac:dyDescent="0.25"/>
    <row r="173" s="261" customFormat="1" x14ac:dyDescent="0.25"/>
    <row r="174" s="261" customFormat="1" x14ac:dyDescent="0.25"/>
    <row r="175" s="261" customFormat="1" x14ac:dyDescent="0.25"/>
    <row r="176" s="261" customFormat="1" x14ac:dyDescent="0.25"/>
    <row r="177" s="261" customFormat="1" x14ac:dyDescent="0.25"/>
    <row r="178" s="261" customFormat="1" x14ac:dyDescent="0.25"/>
    <row r="179" s="261" customFormat="1" x14ac:dyDescent="0.25"/>
    <row r="180" s="261" customFormat="1" x14ac:dyDescent="0.25"/>
    <row r="181" s="261" customFormat="1" x14ac:dyDescent="0.25"/>
    <row r="182" s="261" customFormat="1" x14ac:dyDescent="0.25"/>
    <row r="183" s="261" customFormat="1" x14ac:dyDescent="0.25"/>
    <row r="184" s="261" customFormat="1" x14ac:dyDescent="0.25"/>
    <row r="185" s="261" customFormat="1" x14ac:dyDescent="0.25"/>
    <row r="186" s="261" customFormat="1" x14ac:dyDescent="0.25"/>
    <row r="187" s="261" customFormat="1" x14ac:dyDescent="0.25"/>
    <row r="188" s="261" customFormat="1" x14ac:dyDescent="0.25"/>
    <row r="189" s="261" customFormat="1" x14ac:dyDescent="0.25"/>
  </sheetData>
  <mergeCells count="1">
    <mergeCell ref="S62:V62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headerFoot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D135"/>
  <sheetViews>
    <sheetView showGridLines="0" workbookViewId="0"/>
  </sheetViews>
  <sheetFormatPr defaultRowHeight="15" x14ac:dyDescent="0.25"/>
  <cols>
    <col min="1" max="1" width="9.140625" style="529"/>
    <col min="2" max="2" width="22" style="529" customWidth="1"/>
    <col min="3" max="3" width="13" style="529" customWidth="1"/>
    <col min="4" max="9" width="12.5703125" style="529" customWidth="1"/>
    <col min="10" max="10" width="18.28515625" style="529" customWidth="1"/>
    <col min="11" max="18" width="11.28515625" style="529" customWidth="1"/>
    <col min="19" max="16384" width="9.140625" style="529"/>
  </cols>
  <sheetData>
    <row r="1" spans="1:29" x14ac:dyDescent="0.25">
      <c r="A1" s="554" t="s">
        <v>775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</row>
    <row r="2" spans="1:29" x14ac:dyDescent="0.25"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</row>
    <row r="3" spans="1:29" ht="15.75" thickBot="1" x14ac:dyDescent="0.3">
      <c r="A3" s="682"/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653"/>
      <c r="S3" s="653"/>
      <c r="T3" s="653"/>
      <c r="U3" s="653"/>
      <c r="V3" s="653"/>
      <c r="W3" s="653"/>
      <c r="X3" s="261"/>
      <c r="Y3" s="261"/>
      <c r="Z3" s="261"/>
      <c r="AA3" s="261"/>
      <c r="AB3" s="261"/>
      <c r="AC3" s="261"/>
    </row>
    <row r="4" spans="1:29" ht="51.75" thickBot="1" x14ac:dyDescent="0.3">
      <c r="A4" s="1827" t="s">
        <v>160</v>
      </c>
      <c r="B4" s="1133" t="s">
        <v>161</v>
      </c>
      <c r="C4" s="1578" t="s">
        <v>366</v>
      </c>
      <c r="D4" s="1802" t="s">
        <v>1107</v>
      </c>
      <c r="E4" s="1578" t="s">
        <v>1108</v>
      </c>
      <c r="F4" s="1801" t="s">
        <v>968</v>
      </c>
      <c r="G4" s="1828" t="s">
        <v>1109</v>
      </c>
      <c r="H4" s="1578" t="s">
        <v>371</v>
      </c>
      <c r="I4" s="1801" t="s">
        <v>372</v>
      </c>
      <c r="J4" s="1578" t="s">
        <v>169</v>
      </c>
      <c r="K4" s="1801" t="s">
        <v>366</v>
      </c>
      <c r="L4" s="1829" t="s">
        <v>367</v>
      </c>
      <c r="M4" s="1578" t="s">
        <v>1110</v>
      </c>
      <c r="N4" s="1829" t="s">
        <v>968</v>
      </c>
      <c r="O4" s="1578" t="s">
        <v>1109</v>
      </c>
      <c r="P4" s="1829" t="s">
        <v>371</v>
      </c>
      <c r="Q4" s="1801" t="s">
        <v>1111</v>
      </c>
      <c r="R4" s="653"/>
      <c r="S4" s="653"/>
      <c r="T4" s="262"/>
      <c r="U4" s="262"/>
      <c r="V4" s="262"/>
      <c r="W4" s="856"/>
      <c r="X4" s="655"/>
      <c r="Y4" s="656"/>
      <c r="Z4" s="261"/>
      <c r="AA4" s="261"/>
      <c r="AB4" s="261"/>
      <c r="AC4" s="261"/>
    </row>
    <row r="5" spans="1:29" x14ac:dyDescent="0.25">
      <c r="A5" s="1310" t="s">
        <v>781</v>
      </c>
      <c r="B5" s="664" t="s">
        <v>807</v>
      </c>
      <c r="C5" s="804">
        <v>20945</v>
      </c>
      <c r="D5" s="1245">
        <v>10</v>
      </c>
      <c r="E5" s="1312">
        <v>2094.5</v>
      </c>
      <c r="F5" s="1245"/>
      <c r="G5" s="1247"/>
      <c r="H5" s="1358">
        <v>10</v>
      </c>
      <c r="I5" s="1315">
        <v>2094.5</v>
      </c>
      <c r="J5" s="1353" t="s">
        <v>783</v>
      </c>
      <c r="K5" s="1245">
        <v>30641</v>
      </c>
      <c r="L5" s="1354">
        <v>11</v>
      </c>
      <c r="M5" s="1314">
        <v>2785.5454545454545</v>
      </c>
      <c r="N5" s="1354">
        <v>0</v>
      </c>
      <c r="O5" s="1314"/>
      <c r="P5" s="1354">
        <v>11</v>
      </c>
      <c r="Q5" s="1315">
        <v>2785.5454545454545</v>
      </c>
      <c r="R5" s="262"/>
      <c r="S5" s="654"/>
      <c r="T5" s="264"/>
      <c r="U5" s="264"/>
      <c r="V5" s="264"/>
      <c r="W5" s="768"/>
      <c r="X5" s="657"/>
      <c r="Y5" s="656"/>
      <c r="Z5" s="261"/>
      <c r="AA5" s="261"/>
      <c r="AB5" s="261"/>
      <c r="AC5" s="261"/>
    </row>
    <row r="6" spans="1:29" x14ac:dyDescent="0.25">
      <c r="A6" s="1316" t="s">
        <v>782</v>
      </c>
      <c r="B6" s="597" t="s">
        <v>808</v>
      </c>
      <c r="C6" s="557">
        <v>5318</v>
      </c>
      <c r="D6" s="697">
        <v>1</v>
      </c>
      <c r="E6" s="1014"/>
      <c r="F6" s="697"/>
      <c r="G6" s="1021"/>
      <c r="H6" s="1024">
        <v>1</v>
      </c>
      <c r="I6" s="1034">
        <v>5318</v>
      </c>
      <c r="J6" s="1355"/>
      <c r="K6" s="697"/>
      <c r="L6" s="1356"/>
      <c r="M6" s="1003"/>
      <c r="N6" s="1356"/>
      <c r="O6" s="1003"/>
      <c r="P6" s="1356"/>
      <c r="Q6" s="1034"/>
      <c r="R6" s="262"/>
      <c r="S6" s="654"/>
      <c r="T6" s="264"/>
      <c r="U6" s="264"/>
      <c r="V6" s="264"/>
      <c r="W6" s="768"/>
      <c r="X6" s="657"/>
      <c r="Y6" s="656"/>
      <c r="Z6" s="261"/>
      <c r="AA6" s="261"/>
      <c r="AB6" s="261"/>
      <c r="AC6" s="261"/>
    </row>
    <row r="7" spans="1:29" ht="15.75" thickBot="1" x14ac:dyDescent="0.3">
      <c r="A7" s="1316" t="s">
        <v>809</v>
      </c>
      <c r="B7" s="597" t="s">
        <v>810</v>
      </c>
      <c r="C7" s="557">
        <v>4378</v>
      </c>
      <c r="D7" s="697"/>
      <c r="E7" s="1014"/>
      <c r="F7" s="697"/>
      <c r="G7" s="1021"/>
      <c r="H7" s="1363">
        <v>0</v>
      </c>
      <c r="I7" s="1323"/>
      <c r="J7" s="1355"/>
      <c r="K7" s="697"/>
      <c r="L7" s="1356"/>
      <c r="M7" s="1003"/>
      <c r="N7" s="1356"/>
      <c r="O7" s="1003"/>
      <c r="P7" s="1356"/>
      <c r="Q7" s="1034"/>
      <c r="R7" s="262"/>
      <c r="S7" s="262"/>
      <c r="T7" s="265"/>
      <c r="U7" s="265"/>
      <c r="V7" s="265"/>
      <c r="W7" s="265"/>
      <c r="X7" s="657"/>
      <c r="Y7" s="656"/>
      <c r="Z7" s="261"/>
      <c r="AA7" s="261"/>
      <c r="AB7" s="261"/>
      <c r="AC7" s="261"/>
    </row>
    <row r="8" spans="1:29" x14ac:dyDescent="0.25">
      <c r="A8" s="1310" t="s">
        <v>816</v>
      </c>
      <c r="B8" s="1357" t="s">
        <v>815</v>
      </c>
      <c r="C8" s="804">
        <v>7406</v>
      </c>
      <c r="D8" s="1245"/>
      <c r="E8" s="1312"/>
      <c r="F8" s="1245"/>
      <c r="G8" s="1312"/>
      <c r="H8" s="1358"/>
      <c r="I8" s="1003"/>
      <c r="J8" s="1359" t="s">
        <v>785</v>
      </c>
      <c r="K8" s="1245">
        <v>81559</v>
      </c>
      <c r="L8" s="1354">
        <v>28</v>
      </c>
      <c r="M8" s="1314">
        <v>2912.8214285714284</v>
      </c>
      <c r="N8" s="1354">
        <v>0</v>
      </c>
      <c r="O8" s="1314"/>
      <c r="P8" s="1354">
        <v>28</v>
      </c>
      <c r="Q8" s="1315">
        <v>2912.8214285714284</v>
      </c>
      <c r="R8" s="262"/>
      <c r="S8" s="654"/>
      <c r="T8" s="264"/>
      <c r="U8" s="264"/>
      <c r="V8" s="264"/>
      <c r="W8" s="768"/>
      <c r="X8" s="655"/>
      <c r="Y8" s="656"/>
      <c r="Z8" s="261"/>
      <c r="AA8" s="261"/>
      <c r="AB8" s="261"/>
      <c r="AC8" s="261"/>
    </row>
    <row r="9" spans="1:29" x14ac:dyDescent="0.25">
      <c r="A9" s="1316" t="s">
        <v>784</v>
      </c>
      <c r="B9" s="1360" t="s">
        <v>789</v>
      </c>
      <c r="C9" s="557">
        <v>56108</v>
      </c>
      <c r="D9" s="697">
        <v>28</v>
      </c>
      <c r="E9" s="1014">
        <v>2003.8571428571429</v>
      </c>
      <c r="F9" s="697"/>
      <c r="G9" s="1014"/>
      <c r="H9" s="1024">
        <v>28</v>
      </c>
      <c r="I9" s="1003">
        <v>2003.8571428571429</v>
      </c>
      <c r="J9" s="1361"/>
      <c r="K9" s="697"/>
      <c r="L9" s="1356"/>
      <c r="M9" s="1003"/>
      <c r="N9" s="1356"/>
      <c r="O9" s="1003"/>
      <c r="P9" s="1356"/>
      <c r="Q9" s="1034"/>
      <c r="R9" s="262"/>
      <c r="S9" s="262"/>
      <c r="T9" s="265"/>
      <c r="U9" s="265"/>
      <c r="V9" s="265"/>
      <c r="W9" s="265"/>
      <c r="X9" s="657"/>
      <c r="Y9" s="656"/>
      <c r="Z9" s="261"/>
      <c r="AA9" s="261"/>
      <c r="AB9" s="261"/>
      <c r="AC9" s="261"/>
    </row>
    <row r="10" spans="1:29" x14ac:dyDescent="0.25">
      <c r="A10" s="1316" t="s">
        <v>811</v>
      </c>
      <c r="B10" s="1360" t="s">
        <v>817</v>
      </c>
      <c r="C10" s="557">
        <v>5300</v>
      </c>
      <c r="D10" s="697"/>
      <c r="E10" s="1014"/>
      <c r="F10" s="697"/>
      <c r="G10" s="1014"/>
      <c r="H10" s="1024"/>
      <c r="I10" s="1003"/>
      <c r="J10" s="1361"/>
      <c r="K10" s="697"/>
      <c r="L10" s="1356"/>
      <c r="M10" s="1003"/>
      <c r="N10" s="1356"/>
      <c r="O10" s="1003"/>
      <c r="P10" s="1356"/>
      <c r="Q10" s="1034"/>
      <c r="R10" s="262"/>
      <c r="S10" s="654"/>
      <c r="T10" s="264"/>
      <c r="U10" s="264"/>
      <c r="V10" s="264"/>
      <c r="W10" s="768"/>
      <c r="X10" s="657"/>
      <c r="Y10" s="656"/>
      <c r="Z10" s="261"/>
      <c r="AA10" s="261"/>
      <c r="AB10" s="261"/>
      <c r="AC10" s="261"/>
    </row>
    <row r="11" spans="1:29" x14ac:dyDescent="0.25">
      <c r="A11" s="1316" t="s">
        <v>812</v>
      </c>
      <c r="B11" s="1360" t="s">
        <v>818</v>
      </c>
      <c r="C11" s="557">
        <v>3568</v>
      </c>
      <c r="D11" s="697"/>
      <c r="E11" s="1014"/>
      <c r="F11" s="697"/>
      <c r="G11" s="1014"/>
      <c r="H11" s="1024"/>
      <c r="I11" s="1003"/>
      <c r="J11" s="1361"/>
      <c r="K11" s="697"/>
      <c r="L11" s="1356"/>
      <c r="M11" s="1003"/>
      <c r="N11" s="1356"/>
      <c r="O11" s="1003"/>
      <c r="P11" s="1356"/>
      <c r="Q11" s="1034"/>
      <c r="R11" s="262"/>
      <c r="S11" s="654"/>
      <c r="T11" s="264"/>
      <c r="U11" s="264"/>
      <c r="V11" s="264"/>
      <c r="W11" s="768"/>
      <c r="X11" s="657"/>
      <c r="Y11" s="656"/>
      <c r="Z11" s="261"/>
      <c r="AA11" s="261"/>
      <c r="AB11" s="261"/>
      <c r="AC11" s="261"/>
    </row>
    <row r="12" spans="1:29" x14ac:dyDescent="0.25">
      <c r="A12" s="1316" t="s">
        <v>813</v>
      </c>
      <c r="B12" s="1360" t="s">
        <v>819</v>
      </c>
      <c r="C12" s="557">
        <v>8543</v>
      </c>
      <c r="D12" s="697"/>
      <c r="E12" s="1014"/>
      <c r="F12" s="697"/>
      <c r="G12" s="1014"/>
      <c r="H12" s="1024"/>
      <c r="I12" s="1003"/>
      <c r="J12" s="1361"/>
      <c r="K12" s="697"/>
      <c r="L12" s="1356"/>
      <c r="M12" s="1003"/>
      <c r="N12" s="1356"/>
      <c r="O12" s="1003"/>
      <c r="P12" s="1356"/>
      <c r="Q12" s="1034"/>
      <c r="R12" s="262"/>
      <c r="S12" s="654"/>
      <c r="T12" s="264"/>
      <c r="U12" s="264"/>
      <c r="V12" s="264"/>
      <c r="W12" s="768"/>
      <c r="X12" s="657"/>
      <c r="Y12" s="656"/>
      <c r="Z12" s="261"/>
      <c r="AA12" s="261"/>
      <c r="AB12" s="261"/>
      <c r="AC12" s="261"/>
    </row>
    <row r="13" spans="1:29" ht="15.75" thickBot="1" x14ac:dyDescent="0.3">
      <c r="A13" s="1319" t="s">
        <v>814</v>
      </c>
      <c r="B13" s="1362" t="s">
        <v>820</v>
      </c>
      <c r="C13" s="928">
        <v>634</v>
      </c>
      <c r="D13" s="926"/>
      <c r="E13" s="1321"/>
      <c r="F13" s="926"/>
      <c r="G13" s="1321"/>
      <c r="H13" s="1363"/>
      <c r="I13" s="922"/>
      <c r="J13" s="1364"/>
      <c r="K13" s="926"/>
      <c r="L13" s="1365"/>
      <c r="M13" s="922"/>
      <c r="N13" s="1365"/>
      <c r="O13" s="922"/>
      <c r="P13" s="1365"/>
      <c r="Q13" s="1323"/>
      <c r="R13" s="262"/>
      <c r="S13" s="262"/>
      <c r="T13" s="265"/>
      <c r="U13" s="265"/>
      <c r="V13" s="265"/>
      <c r="W13" s="265"/>
      <c r="X13" s="657"/>
      <c r="Y13" s="656"/>
      <c r="Z13" s="261"/>
      <c r="AA13" s="261"/>
      <c r="AB13" s="261"/>
      <c r="AC13" s="261"/>
    </row>
    <row r="14" spans="1:29" x14ac:dyDescent="0.25">
      <c r="A14" s="1316" t="s">
        <v>786</v>
      </c>
      <c r="B14" s="1173" t="s">
        <v>790</v>
      </c>
      <c r="C14" s="804">
        <v>8088</v>
      </c>
      <c r="D14" s="697">
        <v>4</v>
      </c>
      <c r="E14" s="1312"/>
      <c r="F14" s="697"/>
      <c r="G14" s="1312"/>
      <c r="H14" s="697"/>
      <c r="I14" s="1312"/>
      <c r="J14" s="1359" t="s">
        <v>793</v>
      </c>
      <c r="K14" s="697">
        <v>34859</v>
      </c>
      <c r="L14" s="1356">
        <v>14</v>
      </c>
      <c r="M14" s="1003">
        <v>2489.9285714285716</v>
      </c>
      <c r="N14" s="1356">
        <v>0</v>
      </c>
      <c r="O14" s="1003"/>
      <c r="P14" s="1356">
        <v>14</v>
      </c>
      <c r="Q14" s="1366">
        <v>2489.9285714285716</v>
      </c>
      <c r="R14" s="262"/>
      <c r="S14" s="654"/>
      <c r="T14" s="264"/>
      <c r="U14" s="264"/>
      <c r="V14" s="264"/>
      <c r="W14" s="768"/>
      <c r="X14" s="657"/>
      <c r="Y14" s="656"/>
      <c r="Z14" s="261"/>
      <c r="AA14" s="261"/>
      <c r="AB14" s="261"/>
      <c r="AC14" s="261"/>
    </row>
    <row r="15" spans="1:29" x14ac:dyDescent="0.25">
      <c r="A15" s="1316" t="s">
        <v>787</v>
      </c>
      <c r="B15" s="1173" t="s">
        <v>791</v>
      </c>
      <c r="C15" s="557">
        <v>5152</v>
      </c>
      <c r="D15" s="697">
        <v>2</v>
      </c>
      <c r="E15" s="1014"/>
      <c r="F15" s="697"/>
      <c r="G15" s="1014"/>
      <c r="H15" s="697"/>
      <c r="I15" s="1014"/>
      <c r="J15" s="1361"/>
      <c r="K15" s="697"/>
      <c r="L15" s="1356"/>
      <c r="M15" s="1003"/>
      <c r="N15" s="1356"/>
      <c r="O15" s="1003"/>
      <c r="P15" s="1356"/>
      <c r="Q15" s="1367"/>
      <c r="R15" s="262"/>
      <c r="S15" s="654"/>
      <c r="T15" s="264"/>
      <c r="U15" s="264"/>
      <c r="V15" s="264"/>
      <c r="W15" s="768"/>
      <c r="X15" s="655"/>
      <c r="Y15" s="656"/>
      <c r="Z15" s="261"/>
      <c r="AA15" s="261"/>
      <c r="AB15" s="261"/>
      <c r="AC15" s="261"/>
    </row>
    <row r="16" spans="1:29" x14ac:dyDescent="0.25">
      <c r="A16" s="1368" t="s">
        <v>788</v>
      </c>
      <c r="B16" s="720" t="s">
        <v>792</v>
      </c>
      <c r="C16" s="557">
        <v>18824</v>
      </c>
      <c r="D16" s="697">
        <v>8</v>
      </c>
      <c r="E16" s="1014"/>
      <c r="F16" s="697"/>
      <c r="G16" s="1014"/>
      <c r="H16" s="697"/>
      <c r="I16" s="1014"/>
      <c r="J16" s="1361"/>
      <c r="K16" s="697"/>
      <c r="L16" s="1356"/>
      <c r="M16" s="1003"/>
      <c r="N16" s="1356"/>
      <c r="O16" s="1003"/>
      <c r="P16" s="1356"/>
      <c r="Q16" s="1367"/>
      <c r="R16" s="262"/>
      <c r="S16" s="654"/>
      <c r="T16" s="264"/>
      <c r="U16" s="264"/>
      <c r="V16" s="264"/>
      <c r="W16" s="768"/>
      <c r="X16" s="657"/>
      <c r="Y16" s="656"/>
      <c r="Z16" s="261"/>
      <c r="AA16" s="261"/>
      <c r="AB16" s="261"/>
      <c r="AC16" s="261"/>
    </row>
    <row r="17" spans="1:29" ht="15.75" thickBot="1" x14ac:dyDescent="0.3">
      <c r="A17" s="1319" t="s">
        <v>821</v>
      </c>
      <c r="B17" s="1179" t="s">
        <v>822</v>
      </c>
      <c r="C17" s="928">
        <v>2795</v>
      </c>
      <c r="D17" s="926"/>
      <c r="E17" s="1321"/>
      <c r="F17" s="926"/>
      <c r="G17" s="1321"/>
      <c r="H17" s="926"/>
      <c r="I17" s="1321"/>
      <c r="J17" s="1364"/>
      <c r="K17" s="926"/>
      <c r="L17" s="1365"/>
      <c r="M17" s="922"/>
      <c r="N17" s="1365"/>
      <c r="O17" s="922"/>
      <c r="P17" s="1365"/>
      <c r="Q17" s="1369"/>
      <c r="R17" s="262"/>
      <c r="S17" s="654"/>
      <c r="T17" s="264"/>
      <c r="U17" s="264"/>
      <c r="V17" s="264"/>
      <c r="W17" s="768"/>
      <c r="X17" s="657"/>
      <c r="Y17" s="656"/>
      <c r="Z17" s="261"/>
      <c r="AA17" s="261"/>
      <c r="AB17" s="261"/>
      <c r="AC17" s="261"/>
    </row>
    <row r="18" spans="1:29" x14ac:dyDescent="0.25">
      <c r="A18" s="1316" t="s">
        <v>794</v>
      </c>
      <c r="B18" s="1174" t="s">
        <v>795</v>
      </c>
      <c r="C18" s="557">
        <v>7439</v>
      </c>
      <c r="D18" s="697">
        <v>2</v>
      </c>
      <c r="E18" s="1014">
        <v>3719.5</v>
      </c>
      <c r="F18" s="697"/>
      <c r="G18" s="1014"/>
      <c r="H18" s="697">
        <v>2</v>
      </c>
      <c r="I18" s="1367">
        <v>3719.5</v>
      </c>
      <c r="J18" s="1361" t="s">
        <v>805</v>
      </c>
      <c r="K18" s="1013">
        <v>41938</v>
      </c>
      <c r="L18" s="1356">
        <v>14</v>
      </c>
      <c r="M18" s="1003">
        <v>2995.5714285714284</v>
      </c>
      <c r="N18" s="1356">
        <v>0</v>
      </c>
      <c r="O18" s="1003"/>
      <c r="P18" s="1356">
        <v>14</v>
      </c>
      <c r="Q18" s="1034">
        <v>2995.5714285714284</v>
      </c>
      <c r="R18" s="262"/>
      <c r="S18" s="262"/>
      <c r="T18" s="265"/>
      <c r="U18" s="265"/>
      <c r="V18" s="265"/>
      <c r="W18" s="265"/>
      <c r="X18" s="657"/>
      <c r="Y18" s="656"/>
      <c r="Z18" s="261"/>
      <c r="AA18" s="261"/>
      <c r="AB18" s="261"/>
      <c r="AC18" s="261"/>
    </row>
    <row r="19" spans="1:29" x14ac:dyDescent="0.25">
      <c r="A19" s="1316" t="s">
        <v>796</v>
      </c>
      <c r="B19" s="1174" t="s">
        <v>797</v>
      </c>
      <c r="C19" s="557">
        <v>22933</v>
      </c>
      <c r="D19" s="697">
        <v>7</v>
      </c>
      <c r="E19" s="1014"/>
      <c r="F19" s="697"/>
      <c r="G19" s="1014"/>
      <c r="H19" s="697">
        <v>7</v>
      </c>
      <c r="I19" s="1367"/>
      <c r="J19" s="1361"/>
      <c r="K19" s="1013"/>
      <c r="L19" s="1356"/>
      <c r="M19" s="1003"/>
      <c r="N19" s="1356"/>
      <c r="O19" s="1003"/>
      <c r="P19" s="1356"/>
      <c r="Q19" s="1034"/>
      <c r="R19" s="262"/>
      <c r="S19" s="654"/>
      <c r="T19" s="264"/>
      <c r="U19" s="264"/>
      <c r="V19" s="264"/>
      <c r="W19" s="768"/>
      <c r="X19" s="657"/>
      <c r="Y19" s="656"/>
      <c r="Z19" s="261"/>
      <c r="AA19" s="261"/>
      <c r="AB19" s="261"/>
      <c r="AC19" s="261"/>
    </row>
    <row r="20" spans="1:29" x14ac:dyDescent="0.25">
      <c r="A20" s="1316" t="s">
        <v>801</v>
      </c>
      <c r="B20" s="1174" t="s">
        <v>798</v>
      </c>
      <c r="C20" s="557">
        <v>6720</v>
      </c>
      <c r="D20" s="697">
        <v>2</v>
      </c>
      <c r="E20" s="1014"/>
      <c r="F20" s="697"/>
      <c r="G20" s="1014"/>
      <c r="H20" s="697">
        <v>2</v>
      </c>
      <c r="I20" s="1367">
        <v>3360</v>
      </c>
      <c r="J20" s="1361"/>
      <c r="K20" s="1013"/>
      <c r="L20" s="1356"/>
      <c r="M20" s="1003"/>
      <c r="N20" s="1356"/>
      <c r="O20" s="1003"/>
      <c r="P20" s="1356"/>
      <c r="Q20" s="1034"/>
      <c r="R20" s="262"/>
      <c r="S20" s="262"/>
      <c r="T20" s="265"/>
      <c r="U20" s="265"/>
      <c r="V20" s="265"/>
      <c r="W20" s="265"/>
      <c r="X20" s="657"/>
      <c r="Y20" s="656"/>
      <c r="Z20" s="261"/>
      <c r="AA20" s="261"/>
      <c r="AB20" s="261"/>
      <c r="AC20" s="261"/>
    </row>
    <row r="21" spans="1:29" ht="15.75" thickBot="1" x14ac:dyDescent="0.3">
      <c r="A21" s="1319" t="s">
        <v>800</v>
      </c>
      <c r="B21" s="1180" t="s">
        <v>799</v>
      </c>
      <c r="C21" s="557">
        <v>4846</v>
      </c>
      <c r="D21" s="926">
        <v>3</v>
      </c>
      <c r="E21" s="1321"/>
      <c r="F21" s="926"/>
      <c r="G21" s="1321"/>
      <c r="H21" s="697">
        <v>3</v>
      </c>
      <c r="I21" s="1369"/>
      <c r="J21" s="1364"/>
      <c r="K21" s="1370"/>
      <c r="L21" s="1365"/>
      <c r="M21" s="922"/>
      <c r="N21" s="1365"/>
      <c r="O21" s="922"/>
      <c r="P21" s="1365"/>
      <c r="Q21" s="1323"/>
      <c r="R21" s="262"/>
      <c r="S21" s="262"/>
      <c r="T21" s="265"/>
      <c r="U21" s="265"/>
      <c r="V21" s="265"/>
      <c r="W21" s="265"/>
      <c r="X21" s="655"/>
      <c r="Y21" s="656"/>
      <c r="Z21" s="261"/>
      <c r="AA21" s="261"/>
      <c r="AB21" s="261"/>
      <c r="AC21" s="261"/>
    </row>
    <row r="22" spans="1:29" ht="15.75" thickBot="1" x14ac:dyDescent="0.3">
      <c r="A22" s="1327" t="s">
        <v>802</v>
      </c>
      <c r="B22" s="1186" t="s">
        <v>803</v>
      </c>
      <c r="C22" s="1038">
        <v>14932</v>
      </c>
      <c r="D22" s="1253">
        <v>6</v>
      </c>
      <c r="E22" s="1371">
        <v>2488.6666666666665</v>
      </c>
      <c r="F22" s="1253"/>
      <c r="G22" s="1371"/>
      <c r="H22" s="1253">
        <v>6</v>
      </c>
      <c r="I22" s="1372">
        <v>2488.6666666666665</v>
      </c>
      <c r="J22" s="1373" t="s">
        <v>806</v>
      </c>
      <c r="K22" s="1374">
        <v>14932</v>
      </c>
      <c r="L22" s="1375">
        <v>6</v>
      </c>
      <c r="M22" s="924">
        <v>2488.6666666666665</v>
      </c>
      <c r="N22" s="1376">
        <v>0</v>
      </c>
      <c r="O22" s="924"/>
      <c r="P22" s="1375">
        <v>6</v>
      </c>
      <c r="Q22" s="1330">
        <v>2488.6666666666665</v>
      </c>
      <c r="R22" s="262"/>
      <c r="S22" s="654"/>
      <c r="T22" s="264"/>
      <c r="U22" s="264"/>
      <c r="V22" s="264"/>
      <c r="W22" s="264"/>
      <c r="X22" s="657"/>
      <c r="Y22" s="656"/>
      <c r="Z22" s="261"/>
      <c r="AA22" s="261"/>
      <c r="AB22" s="261"/>
      <c r="AC22" s="261"/>
    </row>
    <row r="23" spans="1:29" s="521" customFormat="1" ht="20.25" customHeight="1" thickBot="1" x14ac:dyDescent="0.3">
      <c r="A23" s="2104" t="s">
        <v>804</v>
      </c>
      <c r="B23" s="2105"/>
      <c r="C23" s="300">
        <v>203929</v>
      </c>
      <c r="D23" s="300">
        <v>73</v>
      </c>
      <c r="E23" s="1425">
        <v>2793.5479452054797</v>
      </c>
      <c r="F23" s="299"/>
      <c r="G23" s="1425"/>
      <c r="H23" s="299">
        <v>59</v>
      </c>
      <c r="I23" s="1636"/>
      <c r="J23" s="1377" t="s">
        <v>804</v>
      </c>
      <c r="K23" s="1037">
        <v>203929</v>
      </c>
      <c r="L23" s="1637">
        <v>73</v>
      </c>
      <c r="M23" s="306">
        <v>2793.5479452054797</v>
      </c>
      <c r="N23" s="1906">
        <v>0</v>
      </c>
      <c r="O23" s="306">
        <v>2793.5479452054797</v>
      </c>
      <c r="P23" s="1637">
        <v>73</v>
      </c>
      <c r="Q23" s="321">
        <v>2793.5479452054797</v>
      </c>
      <c r="R23" s="262"/>
      <c r="S23" s="770"/>
      <c r="T23" s="768"/>
      <c r="U23" s="768"/>
      <c r="V23" s="768"/>
      <c r="W23" s="768"/>
      <c r="X23" s="932"/>
      <c r="Y23" s="933"/>
      <c r="Z23" s="536"/>
      <c r="AA23" s="536"/>
      <c r="AB23" s="536"/>
      <c r="AC23" s="536"/>
    </row>
    <row r="24" spans="1:29" x14ac:dyDescent="0.25">
      <c r="A24" s="1378"/>
      <c r="B24" s="684"/>
      <c r="C24" s="684"/>
      <c r="D24" s="684"/>
      <c r="E24" s="687"/>
      <c r="F24" s="684"/>
      <c r="G24" s="687"/>
      <c r="H24" s="684"/>
      <c r="I24" s="687"/>
      <c r="J24" s="1379"/>
      <c r="K24" s="684"/>
      <c r="L24" s="684"/>
      <c r="M24" s="687"/>
      <c r="N24" s="684"/>
      <c r="O24" s="687"/>
      <c r="P24" s="684"/>
      <c r="Q24" s="687"/>
      <c r="R24" s="262"/>
      <c r="S24" s="654"/>
      <c r="T24" s="264"/>
      <c r="U24" s="264"/>
      <c r="V24" s="264"/>
      <c r="W24" s="264"/>
      <c r="X24" s="657"/>
      <c r="Y24" s="656"/>
      <c r="Z24" s="261"/>
      <c r="AA24" s="261"/>
      <c r="AB24" s="261"/>
      <c r="AC24" s="261"/>
    </row>
    <row r="25" spans="1:29" x14ac:dyDescent="0.25">
      <c r="A25" s="684" t="s">
        <v>229</v>
      </c>
      <c r="B25" s="684" t="s">
        <v>230</v>
      </c>
      <c r="C25" s="684"/>
      <c r="D25" s="684"/>
      <c r="E25" s="684"/>
      <c r="F25" s="684"/>
      <c r="G25" s="684"/>
      <c r="H25" s="684"/>
      <c r="I25" s="687"/>
      <c r="J25" s="1379"/>
      <c r="K25" s="684"/>
      <c r="L25" s="684"/>
      <c r="M25" s="687"/>
      <c r="N25" s="684"/>
      <c r="O25" s="687"/>
      <c r="P25" s="684"/>
      <c r="Q25" s="687"/>
      <c r="R25" s="262"/>
      <c r="S25" s="262"/>
      <c r="T25" s="265"/>
      <c r="U25" s="265"/>
      <c r="V25" s="265"/>
      <c r="W25" s="265"/>
      <c r="X25" s="657"/>
      <c r="Y25" s="656"/>
      <c r="Z25" s="261"/>
      <c r="AA25" s="261"/>
      <c r="AB25" s="261"/>
      <c r="AC25" s="261"/>
    </row>
    <row r="26" spans="1:29" x14ac:dyDescent="0.25">
      <c r="A26" s="684"/>
      <c r="B26" s="684" t="s">
        <v>690</v>
      </c>
      <c r="C26" s="684"/>
      <c r="D26" s="684"/>
      <c r="E26" s="684"/>
      <c r="F26" s="684"/>
      <c r="G26" s="684"/>
      <c r="H26" s="684"/>
      <c r="I26" s="687"/>
      <c r="J26" s="1379"/>
      <c r="K26" s="684"/>
      <c r="L26" s="684"/>
      <c r="M26" s="687"/>
      <c r="N26" s="684"/>
      <c r="O26" s="687"/>
      <c r="P26" s="684"/>
      <c r="Q26" s="687"/>
      <c r="R26" s="262"/>
      <c r="S26" s="654"/>
      <c r="T26" s="264"/>
      <c r="U26" s="264"/>
      <c r="V26" s="264"/>
      <c r="W26" s="264"/>
      <c r="X26" s="655"/>
      <c r="Y26" s="656"/>
      <c r="Z26" s="261"/>
      <c r="AA26" s="261"/>
      <c r="AB26" s="261"/>
      <c r="AC26" s="261"/>
    </row>
    <row r="27" spans="1:29" x14ac:dyDescent="0.25">
      <c r="A27" s="1378"/>
      <c r="B27" s="684"/>
      <c r="C27" s="684"/>
      <c r="D27" s="684"/>
      <c r="E27" s="687"/>
      <c r="F27" s="684"/>
      <c r="G27" s="687"/>
      <c r="H27" s="684"/>
      <c r="I27" s="687"/>
      <c r="J27" s="1379"/>
      <c r="K27" s="684"/>
      <c r="L27" s="684"/>
      <c r="M27" s="687"/>
      <c r="N27" s="684"/>
      <c r="O27" s="687"/>
      <c r="P27" s="684"/>
      <c r="Q27" s="687"/>
      <c r="R27" s="262"/>
      <c r="S27" s="262"/>
      <c r="T27" s="265"/>
      <c r="U27" s="265"/>
      <c r="V27" s="265"/>
      <c r="W27" s="265"/>
      <c r="X27" s="1235"/>
      <c r="Y27" s="1234"/>
    </row>
    <row r="28" spans="1:29" x14ac:dyDescent="0.25">
      <c r="A28" s="1378"/>
      <c r="B28" s="684"/>
      <c r="C28" s="684"/>
      <c r="D28" s="684"/>
      <c r="E28" s="687"/>
      <c r="F28" s="684"/>
      <c r="G28" s="687"/>
      <c r="H28" s="684"/>
      <c r="I28" s="687"/>
      <c r="J28" s="1379"/>
      <c r="K28" s="684"/>
      <c r="L28" s="684"/>
      <c r="M28" s="687"/>
      <c r="N28" s="684"/>
      <c r="O28" s="687"/>
      <c r="P28" s="684"/>
      <c r="Q28" s="687"/>
      <c r="R28" s="262"/>
      <c r="S28" s="262"/>
      <c r="T28" s="265"/>
      <c r="U28" s="265"/>
      <c r="V28" s="265"/>
      <c r="W28" s="265"/>
      <c r="X28" s="1233"/>
      <c r="Y28" s="1234"/>
    </row>
    <row r="29" spans="1:29" x14ac:dyDescent="0.25">
      <c r="A29" s="186" t="s">
        <v>823</v>
      </c>
      <c r="B29" s="684"/>
      <c r="C29" s="684"/>
      <c r="D29" s="684"/>
      <c r="E29" s="684"/>
      <c r="F29" s="684"/>
      <c r="G29" s="684"/>
      <c r="H29" s="684"/>
      <c r="I29" s="684"/>
      <c r="J29" s="684"/>
      <c r="K29" s="684"/>
      <c r="L29" s="684"/>
      <c r="M29" s="684"/>
      <c r="N29" s="684"/>
      <c r="O29" s="261"/>
      <c r="P29" s="684"/>
      <c r="Q29" s="687"/>
      <c r="R29" s="261"/>
      <c r="S29" s="261"/>
      <c r="T29" s="261"/>
      <c r="U29" s="261"/>
      <c r="V29" s="261"/>
      <c r="W29" s="261"/>
    </row>
    <row r="30" spans="1:29" x14ac:dyDescent="0.25">
      <c r="H30" s="684"/>
      <c r="I30" s="684"/>
      <c r="J30" s="684"/>
      <c r="K30" s="684"/>
      <c r="L30" s="684"/>
      <c r="M30" s="684"/>
      <c r="N30" s="684"/>
      <c r="O30" s="261"/>
      <c r="P30" s="684"/>
      <c r="Q30" s="687"/>
    </row>
    <row r="31" spans="1:29" ht="15.75" thickBot="1" x14ac:dyDescent="0.3">
      <c r="A31" s="682"/>
      <c r="B31" s="682"/>
      <c r="C31" s="682"/>
      <c r="D31" s="682"/>
      <c r="E31" s="682"/>
      <c r="F31" s="682"/>
      <c r="G31" s="682"/>
      <c r="H31" s="682"/>
      <c r="I31" s="682"/>
      <c r="J31" s="682"/>
      <c r="K31" s="682"/>
      <c r="L31" s="682"/>
      <c r="M31" s="682"/>
      <c r="N31" s="682"/>
      <c r="P31" s="684"/>
      <c r="Q31" s="687"/>
    </row>
    <row r="32" spans="1:29" ht="36.75" thickBot="1" x14ac:dyDescent="0.3">
      <c r="A32" s="682"/>
      <c r="B32" s="1287" t="s">
        <v>169</v>
      </c>
      <c r="C32" s="1661" t="s">
        <v>366</v>
      </c>
      <c r="D32" s="1662" t="s">
        <v>367</v>
      </c>
      <c r="E32" s="1661" t="s">
        <v>368</v>
      </c>
      <c r="F32" s="187" t="s">
        <v>1093</v>
      </c>
      <c r="G32" s="1663" t="s">
        <v>1094</v>
      </c>
      <c r="H32" s="1664" t="s">
        <v>369</v>
      </c>
      <c r="I32" s="1665" t="s">
        <v>1106</v>
      </c>
      <c r="J32" s="187" t="s">
        <v>1095</v>
      </c>
      <c r="K32" s="1663" t="s">
        <v>1096</v>
      </c>
      <c r="L32" s="187" t="s">
        <v>371</v>
      </c>
      <c r="M32" s="1661" t="s">
        <v>372</v>
      </c>
      <c r="N32" s="1663" t="s">
        <v>373</v>
      </c>
      <c r="P32" s="684"/>
      <c r="Q32" s="687"/>
    </row>
    <row r="33" spans="1:22" x14ac:dyDescent="0.25">
      <c r="A33" s="682"/>
      <c r="B33" s="660" t="s">
        <v>783</v>
      </c>
      <c r="C33" s="684">
        <v>30641</v>
      </c>
      <c r="D33" s="684">
        <v>11</v>
      </c>
      <c r="E33" s="1335">
        <v>2785.5454545454545</v>
      </c>
      <c r="F33" s="686">
        <v>12.256399999999999</v>
      </c>
      <c r="G33" s="690">
        <v>-1.2563999999999993</v>
      </c>
      <c r="H33" s="685">
        <v>0</v>
      </c>
      <c r="I33" s="685">
        <v>0</v>
      </c>
      <c r="J33" s="686">
        <v>6.1281999999999996</v>
      </c>
      <c r="K33" s="690">
        <v>-6.1281999999999996</v>
      </c>
      <c r="L33" s="691">
        <v>11</v>
      </c>
      <c r="M33" s="687">
        <v>2785.5454545454545</v>
      </c>
      <c r="N33" s="688">
        <v>-7.3845999999999989</v>
      </c>
      <c r="P33" s="684"/>
      <c r="Q33" s="687"/>
    </row>
    <row r="34" spans="1:22" x14ac:dyDescent="0.25">
      <c r="A34" s="682"/>
      <c r="B34" s="666" t="s">
        <v>785</v>
      </c>
      <c r="C34" s="684">
        <v>81559</v>
      </c>
      <c r="D34" s="684">
        <v>28</v>
      </c>
      <c r="E34" s="1336">
        <v>2912.8214285714284</v>
      </c>
      <c r="F34" s="693">
        <v>32.623600000000003</v>
      </c>
      <c r="G34" s="690">
        <v>-4.6236000000000033</v>
      </c>
      <c r="H34" s="685">
        <v>0</v>
      </c>
      <c r="I34" s="685">
        <v>0</v>
      </c>
      <c r="J34" s="693">
        <v>16.311800000000002</v>
      </c>
      <c r="K34" s="690">
        <v>-16.311800000000002</v>
      </c>
      <c r="L34" s="691">
        <v>28</v>
      </c>
      <c r="M34" s="687">
        <v>2912.8214285714284</v>
      </c>
      <c r="N34" s="688">
        <v>-20.935400000000005</v>
      </c>
      <c r="P34" s="684"/>
      <c r="Q34" s="687"/>
    </row>
    <row r="35" spans="1:22" x14ac:dyDescent="0.25">
      <c r="A35" s="682"/>
      <c r="B35" s="666" t="s">
        <v>793</v>
      </c>
      <c r="C35" s="684">
        <v>34859</v>
      </c>
      <c r="D35" s="684">
        <v>14</v>
      </c>
      <c r="E35" s="1336">
        <v>2489.9285714285716</v>
      </c>
      <c r="F35" s="693">
        <v>13.9436</v>
      </c>
      <c r="G35" s="690">
        <v>5.6400000000000006E-2</v>
      </c>
      <c r="H35" s="685">
        <v>0</v>
      </c>
      <c r="I35" s="685">
        <v>0</v>
      </c>
      <c r="J35" s="693">
        <v>6.9718</v>
      </c>
      <c r="K35" s="690">
        <v>-6.9718</v>
      </c>
      <c r="L35" s="691">
        <v>14</v>
      </c>
      <c r="M35" s="687">
        <v>2489.9285714285716</v>
      </c>
      <c r="N35" s="688">
        <v>-6.9154</v>
      </c>
      <c r="P35" s="684"/>
      <c r="Q35" s="687"/>
    </row>
    <row r="36" spans="1:22" x14ac:dyDescent="0.25">
      <c r="A36" s="682"/>
      <c r="B36" s="666" t="s">
        <v>805</v>
      </c>
      <c r="C36" s="684">
        <v>41938</v>
      </c>
      <c r="D36" s="684">
        <v>14</v>
      </c>
      <c r="E36" s="1336">
        <v>2995.5714285714284</v>
      </c>
      <c r="F36" s="693">
        <v>16.775200000000002</v>
      </c>
      <c r="G36" s="690">
        <v>-2.7752000000000017</v>
      </c>
      <c r="H36" s="685"/>
      <c r="I36" s="685"/>
      <c r="J36" s="693">
        <v>8.3876000000000008</v>
      </c>
      <c r="K36" s="690">
        <v>-8.3876000000000008</v>
      </c>
      <c r="L36" s="691">
        <v>14</v>
      </c>
      <c r="M36" s="687">
        <v>2995.5714285714284</v>
      </c>
      <c r="N36" s="688">
        <v>-11.162800000000002</v>
      </c>
      <c r="P36" s="684"/>
      <c r="Q36" s="687"/>
    </row>
    <row r="37" spans="1:22" ht="15.75" thickBot="1" x14ac:dyDescent="0.3">
      <c r="A37" s="682"/>
      <c r="B37" s="666" t="s">
        <v>806</v>
      </c>
      <c r="C37" s="684">
        <v>14932</v>
      </c>
      <c r="D37" s="684">
        <v>6</v>
      </c>
      <c r="E37" s="1336">
        <v>2488.6666666666665</v>
      </c>
      <c r="F37" s="693">
        <v>5.9728000000000003</v>
      </c>
      <c r="G37" s="690">
        <v>2.7199999999999669E-2</v>
      </c>
      <c r="H37" s="685">
        <v>0</v>
      </c>
      <c r="I37" s="685">
        <v>0</v>
      </c>
      <c r="J37" s="693">
        <v>2.9864000000000002</v>
      </c>
      <c r="K37" s="690">
        <v>-2.9864000000000002</v>
      </c>
      <c r="L37" s="691">
        <v>6</v>
      </c>
      <c r="M37" s="687">
        <v>2488.6666666666665</v>
      </c>
      <c r="N37" s="688">
        <v>-2.9592000000000005</v>
      </c>
      <c r="P37" s="684"/>
      <c r="Q37" s="687"/>
    </row>
    <row r="38" spans="1:22" s="521" customFormat="1" ht="19.5" customHeight="1" thickBot="1" x14ac:dyDescent="0.3">
      <c r="A38" s="263"/>
      <c r="B38" s="283" t="s">
        <v>824</v>
      </c>
      <c r="C38" s="950">
        <v>203929</v>
      </c>
      <c r="D38" s="950">
        <v>73</v>
      </c>
      <c r="E38" s="1433">
        <v>2793.5479452054797</v>
      </c>
      <c r="F38" s="1111">
        <v>81.571600000000004</v>
      </c>
      <c r="G38" s="1434">
        <v>-8.5716000000000037</v>
      </c>
      <c r="H38" s="304">
        <v>0</v>
      </c>
      <c r="I38" s="304">
        <v>0</v>
      </c>
      <c r="J38" s="1111">
        <v>40.785800000000002</v>
      </c>
      <c r="K38" s="1434">
        <v>-40.785800000000002</v>
      </c>
      <c r="L38" s="358">
        <v>73</v>
      </c>
      <c r="M38" s="1113">
        <v>2793.5479452054797</v>
      </c>
      <c r="N38" s="925">
        <v>-49.357400000000005</v>
      </c>
      <c r="P38" s="556"/>
      <c r="Q38" s="961"/>
    </row>
    <row r="39" spans="1:22" x14ac:dyDescent="0.25">
      <c r="A39" s="263"/>
      <c r="B39" s="262"/>
      <c r="C39" s="684"/>
      <c r="D39" s="861"/>
      <c r="E39" s="687"/>
      <c r="F39" s="687"/>
      <c r="G39" s="687"/>
      <c r="H39" s="684"/>
      <c r="I39" s="687"/>
      <c r="J39" s="687"/>
      <c r="K39" s="687"/>
      <c r="L39" s="556"/>
      <c r="M39" s="687"/>
      <c r="N39" s="687"/>
      <c r="P39" s="556"/>
      <c r="Q39" s="961"/>
    </row>
    <row r="40" spans="1:22" x14ac:dyDescent="0.25">
      <c r="A40" s="263"/>
      <c r="B40" s="1380"/>
      <c r="C40" s="262"/>
      <c r="D40" s="262"/>
      <c r="E40" s="687"/>
      <c r="F40" s="687"/>
      <c r="G40" s="687"/>
      <c r="H40" s="265"/>
      <c r="I40" s="687"/>
      <c r="J40" s="687"/>
      <c r="K40" s="687"/>
      <c r="L40" s="556"/>
      <c r="M40" s="687"/>
      <c r="N40" s="687"/>
      <c r="P40" s="261"/>
      <c r="Q40" s="261"/>
    </row>
    <row r="41" spans="1:22" x14ac:dyDescent="0.25">
      <c r="A41" s="682" t="s">
        <v>229</v>
      </c>
      <c r="B41" s="682" t="s">
        <v>232</v>
      </c>
      <c r="C41" s="682"/>
      <c r="D41" s="682"/>
      <c r="E41" s="682"/>
      <c r="F41" s="682"/>
      <c r="G41" s="682"/>
      <c r="H41" s="682"/>
      <c r="I41" s="265"/>
      <c r="J41" s="265"/>
      <c r="K41" s="265"/>
      <c r="L41" s="261"/>
      <c r="M41" s="261"/>
      <c r="N41" s="261"/>
      <c r="P41" s="261"/>
      <c r="Q41" s="261"/>
    </row>
    <row r="42" spans="1:22" x14ac:dyDescent="0.25">
      <c r="A42" s="261"/>
      <c r="B42" s="261" t="s">
        <v>690</v>
      </c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P42" s="261"/>
      <c r="Q42" s="261"/>
    </row>
    <row r="43" spans="1:22" x14ac:dyDescent="0.25">
      <c r="I43" s="261"/>
      <c r="J43" s="261"/>
      <c r="K43" s="261"/>
      <c r="L43" s="261"/>
      <c r="M43" s="261"/>
      <c r="N43" s="261"/>
      <c r="P43" s="261"/>
      <c r="Q43" s="261"/>
    </row>
    <row r="44" spans="1:22" x14ac:dyDescent="0.25">
      <c r="A44" s="682"/>
      <c r="B44" s="682"/>
      <c r="C44" s="682"/>
      <c r="D44" s="682"/>
      <c r="E44" s="682"/>
      <c r="F44" s="682"/>
      <c r="G44" s="682"/>
      <c r="H44" s="682"/>
      <c r="I44" s="261"/>
      <c r="J44" s="261"/>
      <c r="K44" s="261"/>
      <c r="L44" s="261"/>
      <c r="M44" s="261"/>
      <c r="N44" s="261"/>
      <c r="P44" s="261"/>
      <c r="Q44" s="261"/>
    </row>
    <row r="45" spans="1:22" x14ac:dyDescent="0.25">
      <c r="A45" s="186" t="s">
        <v>825</v>
      </c>
      <c r="B45" s="697"/>
      <c r="C45" s="697"/>
      <c r="D45" s="697"/>
      <c r="E45" s="697"/>
      <c r="F45" s="697"/>
      <c r="G45" s="697"/>
      <c r="H45" s="698"/>
      <c r="I45" s="697"/>
      <c r="J45" s="682"/>
      <c r="K45" s="697"/>
      <c r="L45" s="697"/>
      <c r="M45" s="697"/>
      <c r="N45" s="697"/>
      <c r="O45" s="697"/>
      <c r="P45" s="647"/>
    </row>
    <row r="46" spans="1:22" x14ac:dyDescent="0.25">
      <c r="A46" s="697"/>
      <c r="B46" s="697"/>
      <c r="C46" s="699"/>
      <c r="D46" s="699"/>
      <c r="E46" s="699"/>
      <c r="F46" s="699"/>
      <c r="G46" s="699"/>
      <c r="H46" s="699"/>
      <c r="I46" s="697"/>
      <c r="J46" s="682"/>
      <c r="K46" s="697"/>
      <c r="L46" s="699"/>
      <c r="M46" s="699"/>
      <c r="N46" s="699"/>
      <c r="O46" s="699"/>
      <c r="P46" s="647"/>
    </row>
    <row r="47" spans="1:22" ht="15.75" thickBot="1" x14ac:dyDescent="0.3">
      <c r="A47" s="697"/>
      <c r="B47" s="697"/>
      <c r="C47" s="699"/>
      <c r="D47" s="699"/>
      <c r="E47" s="699"/>
      <c r="F47" s="699"/>
      <c r="G47" s="699"/>
      <c r="H47" s="699"/>
      <c r="I47" s="697"/>
      <c r="J47" s="697"/>
      <c r="K47" s="697"/>
      <c r="L47" s="699"/>
      <c r="M47" s="699"/>
      <c r="N47" s="699"/>
      <c r="O47" s="699"/>
      <c r="P47" s="647"/>
    </row>
    <row r="48" spans="1:22" ht="26.25" thickBot="1" x14ac:dyDescent="0.3">
      <c r="A48" s="697"/>
      <c r="B48" s="1653" t="s">
        <v>663</v>
      </c>
      <c r="C48" s="1650" t="s">
        <v>243</v>
      </c>
      <c r="D48" s="1651" t="s">
        <v>244</v>
      </c>
      <c r="E48" s="1654" t="s">
        <v>489</v>
      </c>
      <c r="F48" s="1805" t="s">
        <v>0</v>
      </c>
      <c r="G48" s="999"/>
      <c r="H48" s="1381"/>
      <c r="I48" s="1382"/>
      <c r="J48" s="1381"/>
      <c r="Q48" s="702" t="s">
        <v>233</v>
      </c>
      <c r="R48" s="703"/>
      <c r="S48" s="703"/>
      <c r="T48" s="704"/>
      <c r="U48" s="704"/>
      <c r="V48" s="704"/>
    </row>
    <row r="49" spans="1:23" ht="15" customHeight="1" x14ac:dyDescent="0.25">
      <c r="A49" s="697"/>
      <c r="B49" s="660" t="s">
        <v>783</v>
      </c>
      <c r="C49" s="705">
        <v>8</v>
      </c>
      <c r="D49" s="1383">
        <v>2</v>
      </c>
      <c r="E49" s="1191">
        <v>1</v>
      </c>
      <c r="F49" s="1148">
        <v>11</v>
      </c>
      <c r="G49" s="535"/>
      <c r="H49" s="705"/>
      <c r="I49" s="705"/>
      <c r="J49" s="535"/>
      <c r="Q49" s="707" t="s">
        <v>153</v>
      </c>
      <c r="R49" s="196">
        <v>73</v>
      </c>
      <c r="S49" s="2095" t="s">
        <v>1087</v>
      </c>
      <c r="T49" s="2095"/>
      <c r="U49" s="2095"/>
      <c r="V49" s="2095"/>
      <c r="W49" s="2095"/>
    </row>
    <row r="50" spans="1:23" x14ac:dyDescent="0.25">
      <c r="A50" s="708"/>
      <c r="B50" s="666" t="s">
        <v>785</v>
      </c>
      <c r="C50" s="705">
        <v>17</v>
      </c>
      <c r="D50" s="1383">
        <v>11</v>
      </c>
      <c r="E50" s="1191"/>
      <c r="F50" s="1148">
        <v>28</v>
      </c>
      <c r="G50" s="535"/>
      <c r="H50" s="705"/>
      <c r="I50" s="705"/>
      <c r="J50" s="535"/>
      <c r="Q50" s="709" t="s">
        <v>238</v>
      </c>
      <c r="R50" s="197">
        <v>0</v>
      </c>
      <c r="S50" s="710" t="s">
        <v>238</v>
      </c>
      <c r="T50" s="711"/>
      <c r="U50" s="712"/>
      <c r="V50" s="704"/>
    </row>
    <row r="51" spans="1:23" x14ac:dyDescent="0.25">
      <c r="A51" s="708"/>
      <c r="B51" s="666" t="s">
        <v>793</v>
      </c>
      <c r="C51" s="705">
        <v>11</v>
      </c>
      <c r="D51" s="1383">
        <v>3</v>
      </c>
      <c r="E51" s="1191"/>
      <c r="F51" s="1148">
        <v>14</v>
      </c>
      <c r="G51" s="535"/>
      <c r="H51" s="705"/>
      <c r="I51" s="705"/>
      <c r="J51" s="535"/>
      <c r="Q51" s="171" t="s">
        <v>239</v>
      </c>
      <c r="R51" s="171"/>
      <c r="S51" s="171"/>
      <c r="T51" s="171"/>
      <c r="U51" s="174"/>
      <c r="V51" s="172"/>
      <c r="W51" s="517"/>
    </row>
    <row r="52" spans="1:23" x14ac:dyDescent="0.25">
      <c r="A52" s="708"/>
      <c r="B52" s="666" t="s">
        <v>805</v>
      </c>
      <c r="C52" s="705">
        <v>4</v>
      </c>
      <c r="D52" s="1383">
        <v>10</v>
      </c>
      <c r="E52" s="1191"/>
      <c r="F52" s="1148">
        <v>14</v>
      </c>
      <c r="G52" s="234"/>
      <c r="H52" s="705"/>
      <c r="I52" s="705"/>
      <c r="J52" s="535"/>
      <c r="Q52" s="1808"/>
      <c r="R52" s="774" t="s">
        <v>240</v>
      </c>
      <c r="S52" s="775"/>
      <c r="T52" s="775"/>
      <c r="U52" s="776"/>
      <c r="V52" s="172"/>
      <c r="W52" s="517"/>
    </row>
    <row r="53" spans="1:23" ht="15.75" thickBot="1" x14ac:dyDescent="0.3">
      <c r="A53" s="697"/>
      <c r="B53" s="666" t="s">
        <v>806</v>
      </c>
      <c r="C53" s="234">
        <v>4</v>
      </c>
      <c r="D53" s="1384">
        <v>2</v>
      </c>
      <c r="E53" s="1339"/>
      <c r="F53" s="1148">
        <v>6</v>
      </c>
      <c r="G53" s="535"/>
      <c r="H53" s="715"/>
      <c r="I53" s="234"/>
      <c r="J53" s="535"/>
      <c r="L53" s="704"/>
      <c r="O53" s="704"/>
      <c r="P53" s="704"/>
      <c r="Q53" s="517"/>
      <c r="R53" s="517"/>
      <c r="S53" s="517"/>
      <c r="T53" s="517"/>
      <c r="U53" s="517"/>
      <c r="V53" s="517"/>
      <c r="W53" s="517"/>
    </row>
    <row r="54" spans="1:23" s="521" customFormat="1" ht="20.25" customHeight="1" thickBot="1" x14ac:dyDescent="0.3">
      <c r="A54" s="359"/>
      <c r="B54" s="357" t="s">
        <v>824</v>
      </c>
      <c r="C54" s="257">
        <v>44</v>
      </c>
      <c r="D54" s="256">
        <v>28</v>
      </c>
      <c r="E54" s="257">
        <v>1</v>
      </c>
      <c r="F54" s="257">
        <v>73</v>
      </c>
      <c r="G54" s="477"/>
      <c r="H54" s="715"/>
      <c r="I54" s="231"/>
      <c r="J54" s="715"/>
      <c r="L54" s="1117"/>
      <c r="O54" s="1117"/>
      <c r="P54" s="1117"/>
    </row>
    <row r="55" spans="1:23" x14ac:dyDescent="0.25">
      <c r="A55" s="682"/>
      <c r="B55" s="1380"/>
      <c r="C55" s="359"/>
      <c r="D55" s="359"/>
      <c r="E55" s="359"/>
      <c r="F55" s="359"/>
      <c r="G55" s="359"/>
      <c r="H55" s="359"/>
      <c r="I55" s="359"/>
      <c r="J55" s="359"/>
      <c r="K55" s="359"/>
      <c r="L55" s="704"/>
      <c r="O55" s="704"/>
      <c r="P55" s="704"/>
    </row>
    <row r="56" spans="1:23" x14ac:dyDescent="0.25">
      <c r="A56" s="682"/>
      <c r="B56" s="359"/>
      <c r="C56" s="720"/>
      <c r="D56" s="720"/>
      <c r="E56" s="720"/>
      <c r="F56" s="720"/>
      <c r="G56" s="597"/>
      <c r="H56" s="705"/>
      <c r="I56" s="705"/>
      <c r="J56" s="704"/>
      <c r="K56" s="704"/>
      <c r="L56" s="704"/>
      <c r="M56" s="716"/>
      <c r="N56" s="704"/>
      <c r="O56" s="704"/>
      <c r="P56" s="704"/>
    </row>
    <row r="57" spans="1:23" x14ac:dyDescent="0.25">
      <c r="A57" s="682" t="s">
        <v>229</v>
      </c>
      <c r="B57" s="682" t="s">
        <v>232</v>
      </c>
      <c r="C57" s="682"/>
      <c r="D57" s="682"/>
      <c r="E57" s="682"/>
      <c r="F57" s="682"/>
      <c r="G57" s="682"/>
      <c r="H57" s="682"/>
    </row>
    <row r="60" spans="1:23" x14ac:dyDescent="0.25">
      <c r="A60" s="80" t="s">
        <v>826</v>
      </c>
      <c r="J60" s="261"/>
      <c r="K60" s="261"/>
      <c r="L60" s="653"/>
    </row>
    <row r="61" spans="1:23" x14ac:dyDescent="0.25">
      <c r="A61" s="80"/>
      <c r="J61" s="261"/>
      <c r="K61" s="261"/>
      <c r="L61" s="653"/>
    </row>
    <row r="62" spans="1:23" ht="15.75" thickBot="1" x14ac:dyDescent="0.3">
      <c r="A62" s="80"/>
      <c r="G62" s="535"/>
      <c r="H62" s="261"/>
      <c r="I62" s="261"/>
      <c r="J62" s="261"/>
      <c r="K62" s="261"/>
      <c r="L62" s="261"/>
    </row>
    <row r="63" spans="1:23" ht="26.25" thickBot="1" x14ac:dyDescent="0.3">
      <c r="A63" s="80"/>
      <c r="B63" s="982" t="s">
        <v>410</v>
      </c>
      <c r="C63" s="1823" t="s">
        <v>602</v>
      </c>
      <c r="D63" s="1823" t="s">
        <v>407</v>
      </c>
      <c r="E63" s="1824" t="s">
        <v>543</v>
      </c>
      <c r="F63" s="1825" t="s">
        <v>539</v>
      </c>
      <c r="G63" s="1547" t="s">
        <v>405</v>
      </c>
      <c r="H63" s="261"/>
      <c r="N63" s="264"/>
      <c r="O63" s="261"/>
      <c r="P63" s="261"/>
      <c r="Q63" s="262"/>
      <c r="R63" s="654"/>
      <c r="S63" s="264"/>
      <c r="T63" s="264"/>
      <c r="U63" s="261"/>
    </row>
    <row r="64" spans="1:23" ht="30.75" thickBot="1" x14ac:dyDescent="0.3">
      <c r="A64" s="80"/>
      <c r="B64" s="1342" t="s">
        <v>682</v>
      </c>
      <c r="C64" s="1291">
        <v>6</v>
      </c>
      <c r="D64" s="722">
        <v>9</v>
      </c>
      <c r="E64" s="722">
        <v>15</v>
      </c>
      <c r="F64" s="723">
        <v>73</v>
      </c>
      <c r="G64" s="900">
        <v>20.547945205479451</v>
      </c>
      <c r="N64" s="265"/>
      <c r="O64" s="261"/>
      <c r="P64" s="261"/>
      <c r="Q64" s="262"/>
      <c r="R64" s="654"/>
      <c r="S64" s="264"/>
      <c r="T64" s="264"/>
      <c r="U64" s="261"/>
    </row>
    <row r="65" spans="1:30" x14ac:dyDescent="0.25">
      <c r="A65" s="80"/>
      <c r="B65" s="660" t="s">
        <v>783</v>
      </c>
      <c r="C65" s="725"/>
      <c r="D65" s="487"/>
      <c r="E65" s="725"/>
      <c r="F65" s="726">
        <v>11</v>
      </c>
      <c r="G65" s="724">
        <v>0</v>
      </c>
      <c r="N65" s="264"/>
      <c r="O65" s="261"/>
      <c r="P65" s="261"/>
      <c r="Q65" s="262"/>
      <c r="R65" s="654"/>
      <c r="S65" s="264"/>
      <c r="T65" s="264"/>
      <c r="U65" s="261"/>
    </row>
    <row r="66" spans="1:30" x14ac:dyDescent="0.25">
      <c r="A66" s="80"/>
      <c r="B66" s="666" t="s">
        <v>785</v>
      </c>
      <c r="C66" s="727">
        <v>1</v>
      </c>
      <c r="D66" s="488">
        <v>6</v>
      </c>
      <c r="E66" s="727">
        <v>7</v>
      </c>
      <c r="F66" s="706">
        <v>28</v>
      </c>
      <c r="G66" s="729">
        <v>25</v>
      </c>
      <c r="N66" s="264"/>
      <c r="O66" s="261"/>
      <c r="P66" s="261"/>
      <c r="Q66" s="262"/>
      <c r="R66" s="262"/>
      <c r="S66" s="265"/>
      <c r="T66" s="265"/>
      <c r="U66" s="261"/>
    </row>
    <row r="67" spans="1:30" x14ac:dyDescent="0.25">
      <c r="A67" s="80"/>
      <c r="B67" s="666" t="s">
        <v>793</v>
      </c>
      <c r="C67" s="727">
        <v>2</v>
      </c>
      <c r="D67" s="488"/>
      <c r="E67" s="727">
        <v>2</v>
      </c>
      <c r="F67" s="706">
        <v>14</v>
      </c>
      <c r="G67" s="729">
        <v>14.285714285714286</v>
      </c>
      <c r="N67" s="265"/>
      <c r="O67" s="261"/>
      <c r="P67" s="261"/>
      <c r="Q67" s="262"/>
      <c r="R67" s="654"/>
      <c r="S67" s="264"/>
      <c r="T67" s="264"/>
      <c r="U67" s="261"/>
    </row>
    <row r="68" spans="1:30" x14ac:dyDescent="0.25">
      <c r="A68" s="80"/>
      <c r="B68" s="666" t="s">
        <v>805</v>
      </c>
      <c r="C68" s="727">
        <v>3</v>
      </c>
      <c r="D68" s="488">
        <v>3</v>
      </c>
      <c r="E68" s="727">
        <v>6</v>
      </c>
      <c r="F68" s="706">
        <v>14</v>
      </c>
      <c r="G68" s="729">
        <v>42.857142857142854</v>
      </c>
      <c r="N68" s="265"/>
      <c r="O68" s="261"/>
      <c r="P68" s="261"/>
      <c r="Q68" s="262"/>
      <c r="R68" s="654"/>
      <c r="S68" s="264"/>
      <c r="T68" s="264"/>
      <c r="U68" s="261"/>
    </row>
    <row r="69" spans="1:30" ht="15.75" thickBot="1" x14ac:dyDescent="0.3">
      <c r="A69" s="80"/>
      <c r="B69" s="680" t="s">
        <v>806</v>
      </c>
      <c r="C69" s="732"/>
      <c r="D69" s="1385"/>
      <c r="E69" s="734"/>
      <c r="F69" s="718">
        <v>6</v>
      </c>
      <c r="G69" s="735">
        <v>0</v>
      </c>
      <c r="N69" s="261"/>
      <c r="O69" s="261"/>
      <c r="P69" s="261"/>
      <c r="Q69" s="262"/>
      <c r="R69" s="262"/>
      <c r="S69" s="265"/>
      <c r="T69" s="265"/>
      <c r="U69" s="261"/>
    </row>
    <row r="70" spans="1:30" s="535" customFormat="1" x14ac:dyDescent="0.25">
      <c r="A70" s="360"/>
      <c r="B70" s="262"/>
      <c r="C70" s="1386"/>
      <c r="D70" s="731"/>
      <c r="E70" s="728"/>
      <c r="F70" s="597"/>
      <c r="G70" s="993"/>
      <c r="J70" s="261"/>
      <c r="K70" s="261"/>
      <c r="L70" s="653"/>
      <c r="M70" s="261"/>
      <c r="N70" s="261"/>
      <c r="O70" s="261"/>
      <c r="P70" s="261"/>
      <c r="Q70" s="262"/>
      <c r="R70" s="262"/>
      <c r="S70" s="265"/>
      <c r="T70" s="265"/>
      <c r="U70" s="261"/>
    </row>
    <row r="71" spans="1:30" x14ac:dyDescent="0.25">
      <c r="A71" s="80"/>
      <c r="B71" s="535"/>
      <c r="C71" s="535"/>
      <c r="D71" s="535"/>
      <c r="E71" s="535"/>
      <c r="F71" s="535"/>
      <c r="G71" s="535"/>
      <c r="H71" s="535"/>
      <c r="I71" s="535"/>
      <c r="J71" s="261"/>
      <c r="K71" s="261"/>
      <c r="L71" s="653"/>
      <c r="P71" s="261"/>
      <c r="Q71" s="261"/>
      <c r="R71" s="261"/>
      <c r="S71" s="261"/>
      <c r="T71" s="261"/>
      <c r="U71" s="261"/>
    </row>
    <row r="72" spans="1:30" x14ac:dyDescent="0.25">
      <c r="A72" s="682" t="s">
        <v>229</v>
      </c>
      <c r="B72" s="682" t="s">
        <v>232</v>
      </c>
      <c r="C72" s="682"/>
      <c r="D72" s="682"/>
      <c r="E72" s="682"/>
      <c r="F72" s="682"/>
      <c r="J72" s="261"/>
      <c r="K72" s="261"/>
      <c r="L72" s="653"/>
      <c r="P72" s="261"/>
      <c r="Q72" s="261"/>
      <c r="R72" s="261"/>
      <c r="S72" s="261"/>
      <c r="T72" s="261"/>
      <c r="U72" s="261"/>
    </row>
    <row r="73" spans="1:30" x14ac:dyDescent="0.25">
      <c r="P73" s="261"/>
      <c r="Q73" s="261"/>
      <c r="R73" s="261"/>
      <c r="S73" s="261"/>
      <c r="T73" s="261"/>
      <c r="U73" s="261"/>
    </row>
    <row r="74" spans="1:30" x14ac:dyDescent="0.25">
      <c r="P74" s="261"/>
      <c r="Q74" s="261"/>
      <c r="R74" s="261"/>
      <c r="S74" s="261"/>
      <c r="T74" s="261"/>
      <c r="U74" s="261"/>
    </row>
    <row r="75" spans="1:30" x14ac:dyDescent="0.25">
      <c r="A75" s="521" t="s">
        <v>828</v>
      </c>
      <c r="B75" s="682"/>
      <c r="C75" s="682"/>
      <c r="D75" s="682"/>
      <c r="E75" s="704"/>
      <c r="F75" s="704"/>
      <c r="G75" s="704"/>
      <c r="H75" s="704"/>
      <c r="I75" s="704"/>
      <c r="J75" s="704"/>
      <c r="L75" s="261"/>
      <c r="M75" s="261"/>
    </row>
    <row r="76" spans="1:30" ht="15.75" thickBot="1" x14ac:dyDescent="0.3">
      <c r="A76" s="736"/>
      <c r="B76" s="737"/>
      <c r="C76" s="704"/>
      <c r="D76" s="704"/>
      <c r="E76" s="704"/>
      <c r="F76" s="704"/>
      <c r="G76" s="704"/>
      <c r="H76" s="704"/>
      <c r="I76" s="704"/>
      <c r="J76" s="704"/>
      <c r="K76" s="704"/>
      <c r="L76" s="234"/>
      <c r="M76" s="738"/>
      <c r="R76" s="262"/>
      <c r="S76" s="262"/>
      <c r="T76" s="262"/>
      <c r="U76" s="262"/>
      <c r="V76" s="262"/>
      <c r="W76" s="262"/>
      <c r="X76" s="262"/>
      <c r="Y76" s="262"/>
      <c r="Z76" s="262"/>
      <c r="AA76" s="262"/>
      <c r="AB76" s="262"/>
    </row>
    <row r="77" spans="1:30" ht="15.75" thickBot="1" x14ac:dyDescent="0.3">
      <c r="A77" s="739"/>
      <c r="B77" s="522" t="s">
        <v>169</v>
      </c>
      <c r="C77" s="209"/>
      <c r="D77" s="210" t="s">
        <v>43</v>
      </c>
      <c r="E77" s="210" t="s">
        <v>392</v>
      </c>
      <c r="F77" s="210" t="s">
        <v>393</v>
      </c>
      <c r="G77" s="210" t="s">
        <v>394</v>
      </c>
      <c r="H77" s="210" t="s">
        <v>395</v>
      </c>
      <c r="I77" s="210" t="s">
        <v>396</v>
      </c>
      <c r="J77" s="210" t="s">
        <v>397</v>
      </c>
      <c r="K77" s="522" t="s">
        <v>398</v>
      </c>
      <c r="L77" s="211" t="s">
        <v>401</v>
      </c>
      <c r="M77" s="212" t="s">
        <v>249</v>
      </c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3"/>
      <c r="AC77" s="261"/>
      <c r="AD77" s="261"/>
    </row>
    <row r="78" spans="1:30" x14ac:dyDescent="0.25">
      <c r="A78" s="739"/>
      <c r="B78" s="361" t="s">
        <v>783</v>
      </c>
      <c r="C78" s="214" t="s">
        <v>153</v>
      </c>
      <c r="D78" s="215"/>
      <c r="E78" s="215">
        <v>2</v>
      </c>
      <c r="F78" s="215">
        <v>2</v>
      </c>
      <c r="G78" s="216">
        <v>3</v>
      </c>
      <c r="H78" s="215">
        <v>2</v>
      </c>
      <c r="I78" s="217">
        <v>1</v>
      </c>
      <c r="J78" s="217"/>
      <c r="K78" s="215">
        <v>1</v>
      </c>
      <c r="L78" s="215"/>
      <c r="M78" s="530">
        <v>11</v>
      </c>
      <c r="R78" s="262"/>
      <c r="S78" s="654"/>
      <c r="T78" s="264"/>
      <c r="U78" s="264"/>
      <c r="V78" s="264"/>
      <c r="W78" s="264"/>
      <c r="X78" s="264"/>
      <c r="Y78" s="264"/>
      <c r="Z78" s="264"/>
      <c r="AA78" s="264"/>
      <c r="AB78" s="264"/>
      <c r="AC78" s="261"/>
      <c r="AD78" s="261"/>
    </row>
    <row r="79" spans="1:30" ht="15.75" thickBot="1" x14ac:dyDescent="0.3">
      <c r="A79" s="739"/>
      <c r="B79" s="362"/>
      <c r="C79" s="220" t="s">
        <v>154</v>
      </c>
      <c r="D79" s="221"/>
      <c r="E79" s="221"/>
      <c r="F79" s="221"/>
      <c r="G79" s="221"/>
      <c r="H79" s="221"/>
      <c r="I79" s="222"/>
      <c r="J79" s="221"/>
      <c r="K79" s="221"/>
      <c r="L79" s="221"/>
      <c r="M79" s="525">
        <v>0</v>
      </c>
      <c r="R79" s="262"/>
      <c r="S79" s="654"/>
      <c r="T79" s="264"/>
      <c r="U79" s="264"/>
      <c r="V79" s="264"/>
      <c r="W79" s="264"/>
      <c r="X79" s="264"/>
      <c r="Y79" s="264"/>
      <c r="Z79" s="264"/>
      <c r="AA79" s="264"/>
      <c r="AB79" s="264"/>
      <c r="AC79" s="261"/>
      <c r="AD79" s="261"/>
    </row>
    <row r="80" spans="1:30" x14ac:dyDescent="0.25">
      <c r="A80" s="739"/>
      <c r="B80" s="361" t="s">
        <v>785</v>
      </c>
      <c r="C80" s="214" t="s">
        <v>153</v>
      </c>
      <c r="D80" s="217"/>
      <c r="E80" s="215">
        <v>1</v>
      </c>
      <c r="F80" s="215">
        <v>6</v>
      </c>
      <c r="G80" s="215">
        <v>7</v>
      </c>
      <c r="H80" s="215">
        <v>6</v>
      </c>
      <c r="I80" s="215">
        <v>3</v>
      </c>
      <c r="J80" s="217">
        <v>4</v>
      </c>
      <c r="K80" s="217">
        <v>1</v>
      </c>
      <c r="L80" s="217"/>
      <c r="M80" s="530">
        <v>28</v>
      </c>
      <c r="R80" s="262"/>
      <c r="S80" s="654"/>
      <c r="T80" s="264"/>
      <c r="U80" s="264"/>
      <c r="V80" s="264"/>
      <c r="W80" s="264"/>
      <c r="X80" s="264"/>
      <c r="Y80" s="264"/>
      <c r="Z80" s="264"/>
      <c r="AA80" s="264"/>
      <c r="AB80" s="264"/>
      <c r="AC80" s="261"/>
      <c r="AD80" s="261"/>
    </row>
    <row r="81" spans="1:30" ht="15.75" thickBot="1" x14ac:dyDescent="0.3">
      <c r="A81" s="739"/>
      <c r="B81" s="362"/>
      <c r="C81" s="220" t="s">
        <v>154</v>
      </c>
      <c r="D81" s="221"/>
      <c r="E81" s="221"/>
      <c r="F81" s="221"/>
      <c r="G81" s="221"/>
      <c r="H81" s="221"/>
      <c r="I81" s="221"/>
      <c r="J81" s="221"/>
      <c r="K81" s="222"/>
      <c r="L81" s="222"/>
      <c r="M81" s="1826">
        <v>0</v>
      </c>
      <c r="R81" s="262"/>
      <c r="S81" s="262"/>
      <c r="T81" s="265"/>
      <c r="U81" s="265"/>
      <c r="V81" s="265"/>
      <c r="W81" s="265"/>
      <c r="X81" s="265"/>
      <c r="Y81" s="265"/>
      <c r="Z81" s="265"/>
      <c r="AA81" s="265"/>
      <c r="AB81" s="265"/>
      <c r="AC81" s="261"/>
      <c r="AD81" s="261"/>
    </row>
    <row r="82" spans="1:30" x14ac:dyDescent="0.25">
      <c r="A82" s="739"/>
      <c r="B82" s="666" t="s">
        <v>827</v>
      </c>
      <c r="C82" s="214" t="s">
        <v>153</v>
      </c>
      <c r="D82" s="215">
        <v>4</v>
      </c>
      <c r="E82" s="217">
        <v>2</v>
      </c>
      <c r="F82" s="217"/>
      <c r="G82" s="217">
        <v>2</v>
      </c>
      <c r="H82" s="215">
        <v>3</v>
      </c>
      <c r="I82" s="217">
        <v>2</v>
      </c>
      <c r="J82" s="217">
        <v>1</v>
      </c>
      <c r="K82" s="215"/>
      <c r="L82" s="215"/>
      <c r="M82" s="530">
        <v>14</v>
      </c>
      <c r="R82" s="262"/>
      <c r="S82" s="654"/>
      <c r="T82" s="264"/>
      <c r="U82" s="264"/>
      <c r="V82" s="264"/>
      <c r="W82" s="264"/>
      <c r="X82" s="264"/>
      <c r="Y82" s="264"/>
      <c r="Z82" s="264"/>
      <c r="AA82" s="264"/>
      <c r="AB82" s="264"/>
      <c r="AC82" s="261"/>
      <c r="AD82" s="261"/>
    </row>
    <row r="83" spans="1:30" ht="15.75" thickBot="1" x14ac:dyDescent="0.3">
      <c r="A83" s="739"/>
      <c r="B83" s="362"/>
      <c r="C83" s="220" t="s">
        <v>154</v>
      </c>
      <c r="D83" s="221"/>
      <c r="E83" s="222"/>
      <c r="F83" s="222"/>
      <c r="G83" s="221"/>
      <c r="H83" s="222"/>
      <c r="I83" s="221"/>
      <c r="J83" s="222"/>
      <c r="K83" s="221"/>
      <c r="L83" s="221"/>
      <c r="M83" s="525">
        <v>0</v>
      </c>
      <c r="R83" s="262"/>
      <c r="S83" s="654"/>
      <c r="T83" s="264"/>
      <c r="U83" s="264"/>
      <c r="V83" s="264"/>
      <c r="W83" s="264"/>
      <c r="X83" s="264"/>
      <c r="Y83" s="264"/>
      <c r="Z83" s="264"/>
      <c r="AA83" s="264"/>
      <c r="AB83" s="264"/>
      <c r="AC83" s="261"/>
      <c r="AD83" s="261"/>
    </row>
    <row r="84" spans="1:30" x14ac:dyDescent="0.25">
      <c r="A84" s="739"/>
      <c r="B84" s="666" t="s">
        <v>805</v>
      </c>
      <c r="C84" s="214" t="s">
        <v>153</v>
      </c>
      <c r="D84" s="215"/>
      <c r="E84" s="217"/>
      <c r="F84" s="217"/>
      <c r="G84" s="217">
        <v>2</v>
      </c>
      <c r="H84" s="217">
        <v>2</v>
      </c>
      <c r="I84" s="217">
        <v>3</v>
      </c>
      <c r="J84" s="217">
        <v>7</v>
      </c>
      <c r="K84" s="215"/>
      <c r="L84" s="215"/>
      <c r="M84" s="530">
        <v>14</v>
      </c>
      <c r="R84" s="262"/>
      <c r="S84" s="262"/>
      <c r="T84" s="265"/>
      <c r="U84" s="265"/>
      <c r="V84" s="265"/>
      <c r="W84" s="265"/>
      <c r="X84" s="265"/>
      <c r="Y84" s="265"/>
      <c r="Z84" s="265"/>
      <c r="AA84" s="265"/>
      <c r="AB84" s="265"/>
      <c r="AC84" s="261"/>
      <c r="AD84" s="261"/>
    </row>
    <row r="85" spans="1:30" ht="15.75" thickBot="1" x14ac:dyDescent="0.3">
      <c r="A85" s="739"/>
      <c r="B85" s="362"/>
      <c r="C85" s="223" t="s">
        <v>154</v>
      </c>
      <c r="D85" s="224"/>
      <c r="E85" s="235"/>
      <c r="F85" s="235"/>
      <c r="G85" s="235"/>
      <c r="H85" s="235"/>
      <c r="I85" s="224"/>
      <c r="J85" s="235"/>
      <c r="K85" s="224"/>
      <c r="L85" s="224"/>
      <c r="M85" s="1826">
        <v>0</v>
      </c>
      <c r="R85" s="262"/>
      <c r="S85" s="654"/>
      <c r="T85" s="264"/>
      <c r="U85" s="264"/>
      <c r="V85" s="264"/>
      <c r="W85" s="264"/>
      <c r="X85" s="264"/>
      <c r="Y85" s="264"/>
      <c r="Z85" s="264"/>
      <c r="AA85" s="264"/>
      <c r="AB85" s="264"/>
      <c r="AC85" s="261"/>
      <c r="AD85" s="261"/>
    </row>
    <row r="86" spans="1:30" x14ac:dyDescent="0.25">
      <c r="A86" s="739"/>
      <c r="B86" s="660" t="s">
        <v>806</v>
      </c>
      <c r="C86" s="214" t="s">
        <v>153</v>
      </c>
      <c r="D86" s="215"/>
      <c r="E86" s="217"/>
      <c r="F86" s="217">
        <v>1</v>
      </c>
      <c r="G86" s="217"/>
      <c r="H86" s="217">
        <v>3</v>
      </c>
      <c r="I86" s="215"/>
      <c r="J86" s="217">
        <v>2</v>
      </c>
      <c r="K86" s="215"/>
      <c r="L86" s="454"/>
      <c r="M86" s="530">
        <v>6</v>
      </c>
      <c r="R86" s="262"/>
      <c r="S86" s="654"/>
      <c r="T86" s="264"/>
      <c r="U86" s="264"/>
      <c r="V86" s="264"/>
      <c r="W86" s="264"/>
      <c r="X86" s="264"/>
      <c r="Y86" s="264"/>
      <c r="Z86" s="264"/>
      <c r="AA86" s="264"/>
      <c r="AB86" s="264"/>
      <c r="AC86" s="261"/>
      <c r="AD86" s="261"/>
    </row>
    <row r="87" spans="1:30" ht="15.75" thickBot="1" x14ac:dyDescent="0.3">
      <c r="A87" s="739"/>
      <c r="B87" s="219"/>
      <c r="C87" s="223" t="s">
        <v>154</v>
      </c>
      <c r="D87" s="224"/>
      <c r="E87" s="235"/>
      <c r="F87" s="235"/>
      <c r="G87" s="235"/>
      <c r="H87" s="235"/>
      <c r="I87" s="224"/>
      <c r="J87" s="235"/>
      <c r="K87" s="224"/>
      <c r="L87" s="455"/>
      <c r="M87" s="1826">
        <v>0</v>
      </c>
      <c r="R87" s="262"/>
      <c r="S87" s="262"/>
      <c r="T87" s="265"/>
      <c r="U87" s="265"/>
      <c r="V87" s="265"/>
      <c r="W87" s="265"/>
      <c r="X87" s="265"/>
      <c r="Y87" s="265"/>
      <c r="Z87" s="265"/>
      <c r="AA87" s="265"/>
      <c r="AB87" s="265"/>
      <c r="AC87" s="261"/>
      <c r="AD87" s="261"/>
    </row>
    <row r="88" spans="1:30" x14ac:dyDescent="0.25">
      <c r="A88" s="739"/>
      <c r="B88" s="361" t="s">
        <v>824</v>
      </c>
      <c r="C88" s="214" t="s">
        <v>153</v>
      </c>
      <c r="D88" s="221">
        <v>4</v>
      </c>
      <c r="E88" s="221">
        <v>5</v>
      </c>
      <c r="F88" s="221">
        <v>9</v>
      </c>
      <c r="G88" s="221">
        <v>14</v>
      </c>
      <c r="H88" s="221">
        <v>16</v>
      </c>
      <c r="I88" s="221">
        <v>9</v>
      </c>
      <c r="J88" s="221">
        <v>14</v>
      </c>
      <c r="K88" s="221">
        <v>2</v>
      </c>
      <c r="L88" s="221">
        <v>0</v>
      </c>
      <c r="M88" s="530">
        <v>73</v>
      </c>
      <c r="R88" s="262"/>
      <c r="S88" s="262"/>
      <c r="T88" s="265"/>
      <c r="U88" s="265"/>
      <c r="V88" s="265"/>
      <c r="W88" s="265"/>
      <c r="X88" s="265"/>
      <c r="Y88" s="265"/>
      <c r="Z88" s="265"/>
      <c r="AA88" s="265"/>
      <c r="AB88" s="265"/>
      <c r="AC88" s="261"/>
      <c r="AD88" s="261"/>
    </row>
    <row r="89" spans="1:30" ht="15.75" thickBot="1" x14ac:dyDescent="0.3">
      <c r="A89" s="739"/>
      <c r="B89" s="213"/>
      <c r="C89" s="223" t="s">
        <v>154</v>
      </c>
      <c r="D89" s="221">
        <v>0</v>
      </c>
      <c r="E89" s="221">
        <v>0</v>
      </c>
      <c r="F89" s="221">
        <v>0</v>
      </c>
      <c r="G89" s="221">
        <v>0</v>
      </c>
      <c r="H89" s="221">
        <v>0</v>
      </c>
      <c r="I89" s="221">
        <v>0</v>
      </c>
      <c r="J89" s="221">
        <v>0</v>
      </c>
      <c r="K89" s="221">
        <v>0</v>
      </c>
      <c r="L89" s="221">
        <v>0</v>
      </c>
      <c r="M89" s="525">
        <v>0</v>
      </c>
      <c r="R89" s="262"/>
      <c r="S89" s="262"/>
      <c r="T89" s="265"/>
      <c r="U89" s="265"/>
      <c r="V89" s="265"/>
      <c r="W89" s="265"/>
      <c r="X89" s="265"/>
      <c r="Y89" s="265"/>
      <c r="Z89" s="265"/>
      <c r="AA89" s="265"/>
      <c r="AB89" s="265"/>
      <c r="AC89" s="261"/>
      <c r="AD89" s="261"/>
    </row>
    <row r="90" spans="1:30" ht="20.25" customHeight="1" thickBot="1" x14ac:dyDescent="0.3">
      <c r="A90" s="277"/>
      <c r="B90" s="2086" t="s">
        <v>249</v>
      </c>
      <c r="C90" s="2091"/>
      <c r="D90" s="294">
        <v>4</v>
      </c>
      <c r="E90" s="294">
        <v>5</v>
      </c>
      <c r="F90" s="294">
        <v>9</v>
      </c>
      <c r="G90" s="294">
        <v>14</v>
      </c>
      <c r="H90" s="294">
        <v>16</v>
      </c>
      <c r="I90" s="294">
        <v>9</v>
      </c>
      <c r="J90" s="294">
        <v>14</v>
      </c>
      <c r="K90" s="294">
        <v>2</v>
      </c>
      <c r="L90" s="294">
        <v>0</v>
      </c>
      <c r="M90" s="280">
        <v>73</v>
      </c>
      <c r="R90" s="262"/>
      <c r="S90" s="654"/>
      <c r="T90" s="264"/>
      <c r="U90" s="264"/>
      <c r="V90" s="264"/>
      <c r="W90" s="264"/>
      <c r="X90" s="264"/>
      <c r="Y90" s="264"/>
      <c r="Z90" s="264"/>
      <c r="AA90" s="264"/>
      <c r="AB90" s="264"/>
      <c r="AC90" s="261"/>
      <c r="AD90" s="261"/>
    </row>
    <row r="91" spans="1:30" x14ac:dyDescent="0.25">
      <c r="A91" s="682"/>
      <c r="B91" s="682"/>
      <c r="C91" s="682"/>
      <c r="D91" s="682"/>
      <c r="E91" s="682"/>
      <c r="F91" s="682"/>
      <c r="G91" s="261"/>
      <c r="M91" s="738"/>
      <c r="R91" s="262"/>
      <c r="S91" s="654"/>
      <c r="T91" s="264"/>
      <c r="U91" s="264"/>
      <c r="V91" s="264"/>
      <c r="W91" s="264"/>
      <c r="X91" s="264"/>
      <c r="Y91" s="264"/>
      <c r="Z91" s="264"/>
      <c r="AA91" s="264"/>
      <c r="AB91" s="264"/>
      <c r="AC91" s="261"/>
      <c r="AD91" s="261"/>
    </row>
    <row r="92" spans="1:30" x14ac:dyDescent="0.25">
      <c r="A92" s="682" t="s">
        <v>229</v>
      </c>
      <c r="B92" s="682" t="s">
        <v>232</v>
      </c>
      <c r="M92" s="738"/>
      <c r="R92" s="262"/>
      <c r="S92" s="262"/>
      <c r="T92" s="265"/>
      <c r="U92" s="265"/>
      <c r="V92" s="265"/>
      <c r="W92" s="265"/>
      <c r="X92" s="265"/>
      <c r="Y92" s="265"/>
      <c r="Z92" s="265"/>
      <c r="AA92" s="265"/>
      <c r="AB92" s="265"/>
      <c r="AC92" s="261"/>
      <c r="AD92" s="261"/>
    </row>
    <row r="93" spans="1:30" x14ac:dyDescent="0.25">
      <c r="A93" s="261"/>
      <c r="M93" s="263"/>
      <c r="R93" s="262"/>
      <c r="S93" s="654"/>
      <c r="T93" s="264"/>
      <c r="U93" s="264"/>
      <c r="V93" s="264"/>
      <c r="W93" s="264"/>
      <c r="X93" s="264"/>
      <c r="Y93" s="264"/>
      <c r="Z93" s="264"/>
      <c r="AA93" s="264"/>
      <c r="AB93" s="264"/>
      <c r="AC93" s="261"/>
      <c r="AD93" s="261"/>
    </row>
    <row r="94" spans="1:30" x14ac:dyDescent="0.25">
      <c r="R94" s="262"/>
      <c r="S94" s="654"/>
      <c r="T94" s="264"/>
      <c r="U94" s="264"/>
      <c r="V94" s="264"/>
      <c r="W94" s="264"/>
      <c r="X94" s="264"/>
      <c r="Y94" s="264"/>
      <c r="Z94" s="264"/>
      <c r="AA94" s="264"/>
      <c r="AB94" s="264"/>
      <c r="AC94" s="261"/>
      <c r="AD94" s="261"/>
    </row>
    <row r="95" spans="1:30" x14ac:dyDescent="0.25">
      <c r="O95" s="261"/>
      <c r="P95" s="261"/>
      <c r="Q95" s="261"/>
      <c r="R95" s="262"/>
      <c r="S95" s="262"/>
      <c r="T95" s="265"/>
      <c r="U95" s="265"/>
      <c r="V95" s="265"/>
      <c r="W95" s="265"/>
      <c r="X95" s="265"/>
      <c r="Y95" s="265"/>
      <c r="Z95" s="265"/>
      <c r="AA95" s="265"/>
      <c r="AB95" s="265"/>
      <c r="AC95" s="261"/>
      <c r="AD95" s="261"/>
    </row>
    <row r="96" spans="1:30" x14ac:dyDescent="0.25">
      <c r="A96" s="521" t="s">
        <v>829</v>
      </c>
      <c r="M96" s="261"/>
      <c r="O96" s="261"/>
      <c r="P96" s="261"/>
      <c r="Q96" s="261"/>
      <c r="R96" s="262"/>
      <c r="S96" s="262"/>
      <c r="T96" s="265"/>
      <c r="U96" s="265"/>
      <c r="V96" s="265"/>
      <c r="W96" s="265"/>
      <c r="X96" s="265"/>
      <c r="Y96" s="265"/>
      <c r="Z96" s="265"/>
      <c r="AA96" s="265"/>
      <c r="AB96" s="265"/>
      <c r="AC96" s="261"/>
      <c r="AD96" s="261"/>
    </row>
    <row r="97" spans="1:30" ht="15.75" thickBot="1" x14ac:dyDescent="0.3">
      <c r="A97" s="261"/>
      <c r="B97" s="535"/>
      <c r="C97" s="535"/>
      <c r="D97" s="535"/>
      <c r="E97" s="535"/>
      <c r="F97" s="535"/>
      <c r="G97" s="535"/>
      <c r="H97" s="535"/>
      <c r="I97" s="535"/>
      <c r="J97" s="535"/>
      <c r="L97" s="261"/>
      <c r="M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</row>
    <row r="98" spans="1:30" ht="26.25" thickBot="1" x14ac:dyDescent="0.3">
      <c r="A98" s="262"/>
      <c r="B98" s="1631" t="s">
        <v>830</v>
      </c>
      <c r="C98" s="1632" t="s">
        <v>746</v>
      </c>
      <c r="D98" s="1575" t="s">
        <v>831</v>
      </c>
      <c r="E98" s="1580" t="s">
        <v>748</v>
      </c>
      <c r="F98" s="1634" t="s">
        <v>489</v>
      </c>
      <c r="G98" s="1635" t="s">
        <v>804</v>
      </c>
      <c r="H98" s="1388"/>
      <c r="O98" s="261"/>
      <c r="P98" s="665"/>
      <c r="Q98" s="665"/>
      <c r="R98" s="665"/>
      <c r="S98" s="1061"/>
      <c r="T98" s="665"/>
      <c r="U98" s="665"/>
      <c r="V98" s="665"/>
      <c r="W98" s="261"/>
      <c r="X98" s="261"/>
      <c r="Y98" s="261"/>
      <c r="Z98" s="261"/>
      <c r="AA98" s="261"/>
      <c r="AB98" s="261"/>
      <c r="AC98" s="261"/>
      <c r="AD98" s="261"/>
    </row>
    <row r="99" spans="1:30" ht="23.25" customHeight="1" x14ac:dyDescent="0.25">
      <c r="A99" s="263"/>
      <c r="B99" s="1818" t="s">
        <v>65</v>
      </c>
      <c r="C99" s="1817" t="s">
        <v>72</v>
      </c>
      <c r="D99" s="1389">
        <v>1</v>
      </c>
      <c r="E99" s="1390"/>
      <c r="F99" s="1389"/>
      <c r="G99" s="1391">
        <v>1</v>
      </c>
      <c r="H99" s="1346"/>
      <c r="O99" s="261"/>
      <c r="P99" s="1061"/>
      <c r="Q99" s="665"/>
      <c r="R99" s="665"/>
      <c r="S99" s="1065"/>
      <c r="T99" s="1065"/>
      <c r="U99" s="1065"/>
      <c r="V99" s="1066"/>
      <c r="W99" s="261"/>
      <c r="X99" s="261"/>
      <c r="Y99" s="261"/>
      <c r="Z99" s="261"/>
      <c r="AA99" s="261"/>
      <c r="AB99" s="261"/>
      <c r="AC99" s="261"/>
      <c r="AD99" s="261"/>
    </row>
    <row r="100" spans="1:30" ht="23.25" customHeight="1" thickBot="1" x14ac:dyDescent="0.3">
      <c r="A100" s="263"/>
      <c r="B100" s="1819"/>
      <c r="C100" s="1815" t="s">
        <v>62</v>
      </c>
      <c r="D100" s="1301">
        <v>7</v>
      </c>
      <c r="E100" s="1300">
        <v>2</v>
      </c>
      <c r="F100" s="1301">
        <v>1</v>
      </c>
      <c r="G100" s="1300">
        <v>10</v>
      </c>
      <c r="H100" s="1346"/>
      <c r="O100" s="261"/>
      <c r="P100" s="665"/>
      <c r="Q100" s="277"/>
      <c r="R100" s="277"/>
      <c r="S100" s="276"/>
      <c r="T100" s="276"/>
      <c r="U100" s="276"/>
      <c r="V100" s="276"/>
      <c r="W100" s="261"/>
      <c r="X100" s="261"/>
      <c r="Y100" s="261"/>
      <c r="Z100" s="261"/>
      <c r="AA100" s="261"/>
      <c r="AB100" s="261"/>
      <c r="AC100" s="261"/>
      <c r="AD100" s="261"/>
    </row>
    <row r="101" spans="1:30" ht="23.25" customHeight="1" thickBot="1" x14ac:dyDescent="0.3">
      <c r="A101" s="263"/>
      <c r="B101" s="2108" t="s">
        <v>776</v>
      </c>
      <c r="C101" s="2109"/>
      <c r="D101" s="1392">
        <v>8</v>
      </c>
      <c r="E101" s="1393">
        <v>2</v>
      </c>
      <c r="F101" s="1392">
        <v>1</v>
      </c>
      <c r="G101" s="1393">
        <v>11</v>
      </c>
      <c r="H101" s="1351"/>
      <c r="O101" s="261"/>
      <c r="P101" s="665"/>
      <c r="Q101" s="277"/>
      <c r="R101" s="277"/>
      <c r="S101" s="276"/>
      <c r="T101" s="276"/>
      <c r="U101" s="276"/>
      <c r="V101" s="276"/>
      <c r="W101" s="261"/>
      <c r="X101" s="261"/>
      <c r="Y101" s="261"/>
      <c r="Z101" s="261"/>
      <c r="AA101" s="261"/>
      <c r="AB101" s="261"/>
      <c r="AC101" s="261"/>
      <c r="AD101" s="261"/>
    </row>
    <row r="102" spans="1:30" ht="23.25" customHeight="1" x14ac:dyDescent="0.25">
      <c r="A102" s="263"/>
      <c r="B102" s="1818" t="s">
        <v>63</v>
      </c>
      <c r="C102" s="1814" t="s">
        <v>62</v>
      </c>
      <c r="D102" s="1389">
        <v>16</v>
      </c>
      <c r="E102" s="1390">
        <v>5</v>
      </c>
      <c r="F102" s="1389"/>
      <c r="G102" s="1391">
        <v>21</v>
      </c>
      <c r="H102" s="1346"/>
      <c r="O102" s="261"/>
      <c r="P102" s="665"/>
      <c r="Q102" s="277"/>
      <c r="R102" s="277"/>
      <c r="S102" s="276"/>
      <c r="T102" s="276"/>
      <c r="U102" s="276"/>
      <c r="V102" s="276"/>
      <c r="W102" s="261"/>
      <c r="X102" s="261"/>
      <c r="Y102" s="261"/>
      <c r="Z102" s="261"/>
      <c r="AA102" s="261"/>
      <c r="AB102" s="261"/>
      <c r="AC102" s="261"/>
      <c r="AD102" s="261"/>
    </row>
    <row r="103" spans="1:30" ht="23.25" customHeight="1" thickBot="1" x14ac:dyDescent="0.3">
      <c r="A103" s="263"/>
      <c r="B103" s="1819"/>
      <c r="C103" s="1816" t="s">
        <v>549</v>
      </c>
      <c r="D103" s="1301">
        <v>1</v>
      </c>
      <c r="E103" s="1300">
        <v>6</v>
      </c>
      <c r="F103" s="1301"/>
      <c r="G103" s="1300">
        <v>7</v>
      </c>
      <c r="H103" s="1346"/>
      <c r="O103" s="261"/>
      <c r="P103" s="665"/>
      <c r="Q103" s="665"/>
      <c r="R103" s="665"/>
      <c r="S103" s="433"/>
      <c r="T103" s="433"/>
      <c r="U103" s="433"/>
      <c r="V103" s="433"/>
      <c r="W103" s="261"/>
      <c r="X103" s="261"/>
      <c r="Y103" s="261"/>
      <c r="Z103" s="261"/>
      <c r="AA103" s="261"/>
      <c r="AB103" s="261"/>
      <c r="AC103" s="261"/>
      <c r="AD103" s="261"/>
    </row>
    <row r="104" spans="1:30" ht="23.25" customHeight="1" thickBot="1" x14ac:dyDescent="0.3">
      <c r="A104" s="263"/>
      <c r="B104" s="2108" t="s">
        <v>777</v>
      </c>
      <c r="C104" s="2109"/>
      <c r="D104" s="1392">
        <v>17</v>
      </c>
      <c r="E104" s="1393">
        <v>11</v>
      </c>
      <c r="F104" s="1392"/>
      <c r="G104" s="1393">
        <v>28</v>
      </c>
      <c r="H104" s="1351"/>
      <c r="O104" s="261"/>
      <c r="P104" s="665"/>
      <c r="Q104" s="277"/>
      <c r="R104" s="277"/>
      <c r="S104" s="276"/>
      <c r="T104" s="276"/>
      <c r="U104" s="276"/>
      <c r="V104" s="276"/>
      <c r="W104" s="261"/>
      <c r="X104" s="261"/>
      <c r="Y104" s="261"/>
      <c r="Z104" s="261"/>
      <c r="AA104" s="261"/>
      <c r="AB104" s="261"/>
      <c r="AC104" s="261"/>
      <c r="AD104" s="261"/>
    </row>
    <row r="105" spans="1:30" ht="23.25" customHeight="1" x14ac:dyDescent="0.25">
      <c r="A105" s="263"/>
      <c r="B105" s="1818" t="s">
        <v>79</v>
      </c>
      <c r="C105" s="1817" t="s">
        <v>152</v>
      </c>
      <c r="D105" s="1389">
        <v>1</v>
      </c>
      <c r="E105" s="1390">
        <v>1</v>
      </c>
      <c r="F105" s="1389"/>
      <c r="G105" s="1391">
        <v>2</v>
      </c>
      <c r="H105" s="1346"/>
      <c r="O105" s="261"/>
      <c r="P105" s="665"/>
      <c r="Q105" s="277"/>
      <c r="R105" s="277"/>
      <c r="S105" s="276"/>
      <c r="T105" s="276"/>
      <c r="U105" s="276"/>
      <c r="V105" s="276"/>
      <c r="W105" s="261"/>
      <c r="X105" s="261"/>
      <c r="Y105" s="261"/>
      <c r="Z105" s="261"/>
      <c r="AA105" s="261"/>
      <c r="AB105" s="261"/>
      <c r="AC105" s="261"/>
      <c r="AD105" s="261"/>
    </row>
    <row r="106" spans="1:30" ht="23.25" customHeight="1" x14ac:dyDescent="0.25">
      <c r="A106" s="263"/>
      <c r="B106" s="1820"/>
      <c r="C106" s="1814" t="s">
        <v>62</v>
      </c>
      <c r="D106" s="1389">
        <v>8</v>
      </c>
      <c r="E106" s="1390">
        <v>2</v>
      </c>
      <c r="F106" s="1389"/>
      <c r="G106" s="1390">
        <v>10</v>
      </c>
      <c r="H106" s="1346"/>
      <c r="O106" s="261"/>
      <c r="P106" s="665"/>
      <c r="Q106" s="277"/>
      <c r="R106" s="277"/>
      <c r="S106" s="276"/>
      <c r="T106" s="276"/>
      <c r="U106" s="276"/>
      <c r="V106" s="276"/>
      <c r="W106" s="261"/>
      <c r="X106" s="261"/>
      <c r="Y106" s="261"/>
      <c r="Z106" s="261"/>
      <c r="AA106" s="261"/>
      <c r="AB106" s="261"/>
      <c r="AC106" s="261"/>
      <c r="AD106" s="261"/>
    </row>
    <row r="107" spans="1:30" ht="23.25" customHeight="1" thickBot="1" x14ac:dyDescent="0.3">
      <c r="A107" s="263"/>
      <c r="B107" s="1819"/>
      <c r="C107" s="1816" t="s">
        <v>549</v>
      </c>
      <c r="D107" s="1301">
        <v>2</v>
      </c>
      <c r="E107" s="1300"/>
      <c r="F107" s="1301"/>
      <c r="G107" s="1300">
        <v>2</v>
      </c>
      <c r="H107" s="1346"/>
      <c r="O107" s="261"/>
      <c r="P107" s="665"/>
      <c r="Q107" s="277"/>
      <c r="R107" s="277"/>
      <c r="S107" s="276"/>
      <c r="T107" s="276"/>
      <c r="U107" s="276"/>
      <c r="V107" s="276"/>
      <c r="W107" s="261"/>
      <c r="X107" s="261"/>
      <c r="Y107" s="261"/>
      <c r="Z107" s="261"/>
      <c r="AA107" s="261"/>
      <c r="AB107" s="261"/>
      <c r="AC107" s="261"/>
      <c r="AD107" s="261"/>
    </row>
    <row r="108" spans="1:30" ht="23.25" customHeight="1" thickBot="1" x14ac:dyDescent="0.3">
      <c r="A108" s="263"/>
      <c r="B108" s="2110" t="s">
        <v>778</v>
      </c>
      <c r="C108" s="2111"/>
      <c r="D108" s="1395">
        <v>11</v>
      </c>
      <c r="E108" s="1396">
        <v>3</v>
      </c>
      <c r="F108" s="1395"/>
      <c r="G108" s="1396">
        <v>14</v>
      </c>
      <c r="H108" s="1351"/>
      <c r="O108" s="261"/>
      <c r="P108" s="665"/>
      <c r="Q108" s="277"/>
      <c r="R108" s="277"/>
      <c r="S108" s="276"/>
      <c r="T108" s="276"/>
      <c r="U108" s="276"/>
      <c r="V108" s="276"/>
    </row>
    <row r="109" spans="1:30" ht="23.25" customHeight="1" x14ac:dyDescent="0.25">
      <c r="A109" s="263"/>
      <c r="B109" s="1818" t="s">
        <v>91</v>
      </c>
      <c r="C109" s="1821" t="s">
        <v>143</v>
      </c>
      <c r="D109" s="1397"/>
      <c r="E109" s="1398">
        <v>1</v>
      </c>
      <c r="F109" s="1397"/>
      <c r="G109" s="1398">
        <v>1</v>
      </c>
      <c r="H109" s="1346"/>
      <c r="O109" s="261"/>
      <c r="P109" s="665"/>
      <c r="Q109" s="277"/>
      <c r="R109" s="277"/>
      <c r="S109" s="276"/>
      <c r="T109" s="276"/>
      <c r="U109" s="276"/>
      <c r="V109" s="276"/>
    </row>
    <row r="110" spans="1:30" ht="23.25" customHeight="1" x14ac:dyDescent="0.25">
      <c r="A110" s="263"/>
      <c r="B110" s="1820"/>
      <c r="C110" s="1822" t="s">
        <v>549</v>
      </c>
      <c r="D110" s="1389">
        <v>3</v>
      </c>
      <c r="E110" s="1390">
        <v>3</v>
      </c>
      <c r="F110" s="1389"/>
      <c r="G110" s="1391">
        <v>6</v>
      </c>
      <c r="H110" s="1346"/>
      <c r="O110" s="261"/>
      <c r="P110" s="665"/>
      <c r="Q110" s="277"/>
      <c r="R110" s="277"/>
      <c r="S110" s="276"/>
      <c r="T110" s="276"/>
      <c r="U110" s="276"/>
      <c r="V110" s="276"/>
    </row>
    <row r="111" spans="1:30" ht="23.25" customHeight="1" thickBot="1" x14ac:dyDescent="0.3">
      <c r="A111" s="263"/>
      <c r="B111" s="1819"/>
      <c r="C111" s="1815" t="s">
        <v>62</v>
      </c>
      <c r="D111" s="1301">
        <v>1</v>
      </c>
      <c r="E111" s="1300">
        <v>6</v>
      </c>
      <c r="F111" s="1301"/>
      <c r="G111" s="1300">
        <v>7</v>
      </c>
      <c r="H111" s="1346"/>
      <c r="O111" s="261"/>
      <c r="P111" s="665"/>
      <c r="Q111" s="277"/>
      <c r="R111" s="277"/>
      <c r="S111" s="276"/>
      <c r="T111" s="276"/>
      <c r="U111" s="276"/>
      <c r="V111" s="276"/>
    </row>
    <row r="112" spans="1:30" ht="23.25" customHeight="1" thickBot="1" x14ac:dyDescent="0.3">
      <c r="A112" s="263"/>
      <c r="B112" s="2110" t="s">
        <v>779</v>
      </c>
      <c r="C112" s="2111"/>
      <c r="D112" s="1395">
        <v>4</v>
      </c>
      <c r="E112" s="1396">
        <v>10</v>
      </c>
      <c r="F112" s="1395"/>
      <c r="G112" s="1396">
        <v>14</v>
      </c>
      <c r="H112" s="1351"/>
      <c r="O112" s="261"/>
      <c r="P112" s="665"/>
      <c r="Q112" s="277"/>
      <c r="R112" s="277"/>
      <c r="S112" s="276"/>
      <c r="T112" s="276"/>
      <c r="U112" s="276"/>
      <c r="V112" s="276"/>
    </row>
    <row r="113" spans="1:22" ht="23.25" customHeight="1" thickBot="1" x14ac:dyDescent="0.3">
      <c r="A113" s="263"/>
      <c r="B113" s="1270" t="s">
        <v>90</v>
      </c>
      <c r="C113" s="1399" t="s">
        <v>62</v>
      </c>
      <c r="D113" s="1301">
        <v>4</v>
      </c>
      <c r="E113" s="1300">
        <v>2</v>
      </c>
      <c r="F113" s="1301"/>
      <c r="G113" s="1300">
        <v>6</v>
      </c>
      <c r="H113" s="1346"/>
      <c r="O113" s="261"/>
      <c r="P113" s="665"/>
      <c r="Q113" s="277"/>
      <c r="R113" s="277"/>
      <c r="S113" s="276"/>
      <c r="T113" s="276"/>
      <c r="U113" s="276"/>
      <c r="V113" s="276"/>
    </row>
    <row r="114" spans="1:22" ht="23.25" customHeight="1" thickBot="1" x14ac:dyDescent="0.3">
      <c r="A114" s="263"/>
      <c r="B114" s="2112" t="s">
        <v>780</v>
      </c>
      <c r="C114" s="2113"/>
      <c r="D114" s="1395">
        <v>4</v>
      </c>
      <c r="E114" s="1395">
        <v>2</v>
      </c>
      <c r="F114" s="1395">
        <v>0</v>
      </c>
      <c r="G114" s="1396">
        <v>6</v>
      </c>
      <c r="H114" s="1351"/>
      <c r="O114" s="261"/>
      <c r="P114" s="665"/>
      <c r="Q114" s="665"/>
      <c r="R114" s="665"/>
      <c r="S114" s="433"/>
      <c r="T114" s="433"/>
      <c r="U114" s="433"/>
      <c r="V114" s="433"/>
    </row>
    <row r="115" spans="1:22" ht="26.25" customHeight="1" thickBot="1" x14ac:dyDescent="0.3">
      <c r="A115" s="262"/>
      <c r="B115" s="2106" t="s">
        <v>804</v>
      </c>
      <c r="C115" s="2107"/>
      <c r="D115" s="1400">
        <v>44</v>
      </c>
      <c r="E115" s="1401">
        <v>28</v>
      </c>
      <c r="F115" s="1400">
        <v>1</v>
      </c>
      <c r="G115" s="1401">
        <v>73</v>
      </c>
      <c r="H115" s="1351"/>
      <c r="O115" s="261"/>
      <c r="P115" s="665"/>
      <c r="Q115" s="277"/>
      <c r="R115" s="277"/>
      <c r="S115" s="276"/>
      <c r="T115" s="276"/>
      <c r="U115" s="276"/>
      <c r="V115" s="276"/>
    </row>
    <row r="116" spans="1:22" x14ac:dyDescent="0.25">
      <c r="A116" s="535"/>
      <c r="H116" s="535"/>
      <c r="O116" s="261"/>
      <c r="P116" s="665"/>
      <c r="Q116" s="277"/>
      <c r="R116" s="277"/>
      <c r="S116" s="276"/>
      <c r="T116" s="276"/>
      <c r="U116" s="276"/>
      <c r="V116" s="276"/>
    </row>
    <row r="117" spans="1:22" x14ac:dyDescent="0.25">
      <c r="A117" s="682" t="s">
        <v>229</v>
      </c>
      <c r="B117" s="682" t="s">
        <v>232</v>
      </c>
      <c r="H117" s="535"/>
      <c r="O117" s="261"/>
      <c r="P117" s="665"/>
      <c r="Q117" s="277"/>
      <c r="R117" s="277"/>
      <c r="S117" s="276"/>
      <c r="T117" s="276"/>
      <c r="U117" s="276"/>
      <c r="V117" s="276"/>
    </row>
    <row r="118" spans="1:22" x14ac:dyDescent="0.25">
      <c r="P118" s="665"/>
      <c r="Q118" s="277"/>
      <c r="R118" s="277"/>
      <c r="S118" s="276"/>
      <c r="T118" s="276"/>
      <c r="U118" s="276"/>
      <c r="V118" s="276"/>
    </row>
    <row r="119" spans="1:22" x14ac:dyDescent="0.25">
      <c r="A119" s="813"/>
      <c r="B119" s="813"/>
      <c r="C119" s="813"/>
      <c r="D119" s="813"/>
      <c r="E119" s="813"/>
      <c r="F119" s="813"/>
      <c r="G119" s="813"/>
      <c r="H119" s="813"/>
      <c r="I119" s="647"/>
      <c r="P119" s="665"/>
      <c r="Q119" s="277"/>
      <c r="R119" s="277"/>
      <c r="S119" s="276"/>
      <c r="T119" s="276"/>
      <c r="U119" s="276"/>
      <c r="V119" s="276"/>
    </row>
    <row r="120" spans="1:22" x14ac:dyDescent="0.25">
      <c r="A120" s="841"/>
      <c r="B120" s="813"/>
      <c r="C120" s="813"/>
      <c r="D120" s="813"/>
      <c r="E120" s="813"/>
      <c r="F120" s="813"/>
      <c r="G120" s="813"/>
      <c r="H120" s="813"/>
      <c r="I120" s="647"/>
      <c r="P120" s="665"/>
      <c r="Q120" s="665"/>
      <c r="R120" s="665"/>
      <c r="S120" s="433"/>
      <c r="T120" s="433"/>
      <c r="U120" s="433"/>
      <c r="V120" s="433"/>
    </row>
    <row r="121" spans="1:22" x14ac:dyDescent="0.25">
      <c r="A121" s="841"/>
      <c r="B121" s="813"/>
      <c r="C121" s="813"/>
      <c r="D121" s="813"/>
      <c r="E121" s="813"/>
      <c r="F121" s="813"/>
      <c r="G121" s="813"/>
      <c r="H121" s="813"/>
      <c r="I121" s="647"/>
      <c r="P121" s="665"/>
      <c r="Q121" s="277"/>
      <c r="R121" s="277"/>
      <c r="S121" s="276"/>
      <c r="T121" s="276"/>
      <c r="U121" s="276"/>
      <c r="V121" s="276"/>
    </row>
    <row r="122" spans="1:22" x14ac:dyDescent="0.25">
      <c r="A122" s="841"/>
      <c r="B122" s="841"/>
      <c r="C122" s="841"/>
      <c r="D122" s="841"/>
      <c r="E122" s="841"/>
      <c r="F122" s="841"/>
      <c r="G122" s="841"/>
      <c r="H122" s="841"/>
      <c r="I122" s="647"/>
      <c r="P122" s="665"/>
      <c r="Q122" s="277"/>
      <c r="R122" s="277"/>
      <c r="S122" s="276"/>
      <c r="T122" s="276"/>
      <c r="U122" s="276"/>
      <c r="V122" s="276"/>
    </row>
    <row r="123" spans="1:22" x14ac:dyDescent="0.25">
      <c r="A123" s="647"/>
      <c r="B123" s="647"/>
      <c r="C123" s="647"/>
      <c r="D123" s="647"/>
      <c r="E123" s="647"/>
      <c r="F123" s="647"/>
      <c r="G123" s="647"/>
      <c r="H123" s="647"/>
      <c r="I123" s="647"/>
      <c r="P123" s="665"/>
      <c r="Q123" s="277"/>
      <c r="R123" s="277"/>
      <c r="S123" s="276"/>
      <c r="T123" s="276"/>
      <c r="U123" s="276"/>
      <c r="V123" s="276"/>
    </row>
    <row r="124" spans="1:22" x14ac:dyDescent="0.25">
      <c r="P124" s="665"/>
      <c r="Q124" s="277"/>
      <c r="R124" s="277"/>
      <c r="S124" s="276"/>
      <c r="T124" s="276"/>
      <c r="U124" s="276"/>
      <c r="V124" s="276"/>
    </row>
    <row r="125" spans="1:22" x14ac:dyDescent="0.25">
      <c r="P125" s="665"/>
      <c r="Q125" s="277"/>
      <c r="R125" s="277"/>
      <c r="S125" s="276"/>
      <c r="T125" s="276"/>
      <c r="U125" s="276"/>
      <c r="V125" s="276"/>
    </row>
    <row r="126" spans="1:22" x14ac:dyDescent="0.25">
      <c r="P126" s="665"/>
      <c r="Q126" s="277"/>
      <c r="R126" s="277"/>
      <c r="S126" s="276"/>
      <c r="T126" s="276"/>
      <c r="U126" s="276"/>
      <c r="V126" s="276"/>
    </row>
    <row r="127" spans="1:22" x14ac:dyDescent="0.25">
      <c r="P127" s="665"/>
      <c r="Q127" s="277"/>
      <c r="R127" s="277"/>
      <c r="S127" s="276"/>
      <c r="T127" s="276"/>
      <c r="U127" s="276"/>
      <c r="V127" s="276"/>
    </row>
    <row r="128" spans="1:22" x14ac:dyDescent="0.25">
      <c r="P128" s="665"/>
      <c r="Q128" s="277"/>
      <c r="R128" s="277"/>
      <c r="S128" s="276"/>
      <c r="T128" s="276"/>
      <c r="U128" s="276"/>
      <c r="V128" s="276"/>
    </row>
    <row r="129" spans="16:22" x14ac:dyDescent="0.25">
      <c r="P129" s="665"/>
      <c r="Q129" s="277"/>
      <c r="R129" s="277"/>
      <c r="S129" s="276"/>
      <c r="T129" s="276"/>
      <c r="U129" s="276"/>
      <c r="V129" s="276"/>
    </row>
    <row r="130" spans="16:22" x14ac:dyDescent="0.25">
      <c r="P130" s="665"/>
      <c r="Q130" s="277"/>
      <c r="R130" s="277"/>
      <c r="S130" s="276"/>
      <c r="T130" s="276"/>
      <c r="U130" s="276"/>
      <c r="V130" s="276"/>
    </row>
    <row r="131" spans="16:22" x14ac:dyDescent="0.25">
      <c r="P131" s="665"/>
      <c r="Q131" s="665"/>
      <c r="R131" s="665"/>
      <c r="S131" s="433"/>
      <c r="T131" s="433"/>
      <c r="U131" s="433"/>
      <c r="V131" s="433"/>
    </row>
    <row r="132" spans="16:22" x14ac:dyDescent="0.25">
      <c r="P132" s="665"/>
      <c r="Q132" s="277"/>
      <c r="R132" s="277"/>
      <c r="S132" s="276"/>
      <c r="T132" s="276"/>
      <c r="U132" s="276"/>
      <c r="V132" s="276"/>
    </row>
    <row r="133" spans="16:22" x14ac:dyDescent="0.25">
      <c r="P133" s="665"/>
      <c r="Q133" s="277"/>
      <c r="R133" s="277"/>
      <c r="S133" s="276"/>
      <c r="T133" s="276"/>
      <c r="U133" s="276"/>
      <c r="V133" s="276"/>
    </row>
    <row r="134" spans="16:22" x14ac:dyDescent="0.25">
      <c r="P134" s="665"/>
      <c r="Q134" s="665"/>
      <c r="R134" s="665"/>
      <c r="S134" s="433"/>
      <c r="T134" s="433"/>
      <c r="U134" s="433"/>
      <c r="V134" s="433"/>
    </row>
    <row r="135" spans="16:22" x14ac:dyDescent="0.25">
      <c r="P135" s="665"/>
      <c r="Q135" s="665"/>
      <c r="R135" s="665"/>
      <c r="S135" s="433"/>
      <c r="T135" s="433"/>
      <c r="U135" s="433"/>
      <c r="V135" s="433"/>
    </row>
  </sheetData>
  <mergeCells count="9">
    <mergeCell ref="A23:B23"/>
    <mergeCell ref="S49:W49"/>
    <mergeCell ref="B90:C90"/>
    <mergeCell ref="B115:C115"/>
    <mergeCell ref="B104:C104"/>
    <mergeCell ref="B101:C101"/>
    <mergeCell ref="B108:C108"/>
    <mergeCell ref="B112:C112"/>
    <mergeCell ref="B114:C114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  <headerFoot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A330"/>
  <sheetViews>
    <sheetView showGridLines="0" workbookViewId="0"/>
  </sheetViews>
  <sheetFormatPr defaultRowHeight="15" x14ac:dyDescent="0.25"/>
  <cols>
    <col min="1" max="1" width="9.140625" style="529"/>
    <col min="2" max="2" width="19.140625" style="529" customWidth="1"/>
    <col min="3" max="9" width="11.85546875" style="529" customWidth="1"/>
    <col min="10" max="10" width="16.7109375" style="529" customWidth="1"/>
    <col min="11" max="17" width="11.42578125" style="529" customWidth="1"/>
    <col min="18" max="24" width="9.140625" style="529"/>
    <col min="25" max="25" width="13.5703125" style="529" customWidth="1"/>
    <col min="26" max="16384" width="9.140625" style="529"/>
  </cols>
  <sheetData>
    <row r="1" spans="1:27" x14ac:dyDescent="0.25">
      <c r="A1" s="554" t="s">
        <v>850</v>
      </c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1:27" ht="15.75" thickBot="1" x14ac:dyDescent="0.3">
      <c r="R2" s="261"/>
      <c r="S2" s="261"/>
      <c r="T2" s="261"/>
      <c r="U2" s="261"/>
      <c r="V2" s="261"/>
      <c r="W2" s="261"/>
      <c r="X2" s="261"/>
      <c r="Y2" s="1132"/>
      <c r="Z2" s="1132"/>
      <c r="AA2" s="261"/>
    </row>
    <row r="3" spans="1:27" ht="51.75" customHeight="1" thickBot="1" x14ac:dyDescent="0.3">
      <c r="A3" s="996" t="s">
        <v>160</v>
      </c>
      <c r="B3" s="1227" t="s">
        <v>161</v>
      </c>
      <c r="C3" s="1578" t="s">
        <v>366</v>
      </c>
      <c r="D3" s="1802" t="s">
        <v>1107</v>
      </c>
      <c r="E3" s="1578" t="s">
        <v>1108</v>
      </c>
      <c r="F3" s="1801" t="s">
        <v>968</v>
      </c>
      <c r="G3" s="1828" t="s">
        <v>1109</v>
      </c>
      <c r="H3" s="1578" t="s">
        <v>371</v>
      </c>
      <c r="I3" s="1801" t="s">
        <v>372</v>
      </c>
      <c r="J3" s="1578" t="s">
        <v>169</v>
      </c>
      <c r="K3" s="1801" t="s">
        <v>366</v>
      </c>
      <c r="L3" s="1829" t="s">
        <v>367</v>
      </c>
      <c r="M3" s="1578" t="s">
        <v>1110</v>
      </c>
      <c r="N3" s="1829" t="s">
        <v>968</v>
      </c>
      <c r="O3" s="1578" t="s">
        <v>1109</v>
      </c>
      <c r="P3" s="1829" t="s">
        <v>371</v>
      </c>
      <c r="Q3" s="1801" t="s">
        <v>1111</v>
      </c>
      <c r="R3" s="653"/>
      <c r="S3" s="653"/>
      <c r="T3" s="653"/>
      <c r="U3" s="653"/>
      <c r="V3" s="653"/>
      <c r="W3" s="653"/>
      <c r="X3" s="263"/>
      <c r="Y3" s="655"/>
      <c r="Z3" s="656"/>
      <c r="AA3" s="261"/>
    </row>
    <row r="4" spans="1:27" ht="21" customHeight="1" x14ac:dyDescent="0.25">
      <c r="A4" s="1411" t="s">
        <v>838</v>
      </c>
      <c r="B4" s="1402" t="s">
        <v>836</v>
      </c>
      <c r="C4" s="1403">
        <v>11419</v>
      </c>
      <c r="D4" s="1358">
        <v>4</v>
      </c>
      <c r="E4" s="1312">
        <v>2854.75</v>
      </c>
      <c r="F4" s="1358">
        <v>0</v>
      </c>
      <c r="G4" s="1312"/>
      <c r="H4" s="1358">
        <v>4</v>
      </c>
      <c r="I4" s="1247">
        <v>2854.75</v>
      </c>
      <c r="J4" s="1404" t="s">
        <v>835</v>
      </c>
      <c r="K4" s="1352">
        <v>16804</v>
      </c>
      <c r="L4" s="1313">
        <v>5</v>
      </c>
      <c r="M4" s="1314">
        <v>3360.8</v>
      </c>
      <c r="N4" s="1313">
        <v>1</v>
      </c>
      <c r="O4" s="1314">
        <v>16804</v>
      </c>
      <c r="P4" s="1313">
        <v>6</v>
      </c>
      <c r="Q4" s="1315">
        <v>2800.6666666666665</v>
      </c>
      <c r="R4" s="262"/>
      <c r="S4" s="654"/>
      <c r="T4" s="264"/>
      <c r="U4" s="264"/>
      <c r="V4" s="264"/>
      <c r="W4" s="264"/>
      <c r="X4" s="264"/>
      <c r="Y4" s="657"/>
      <c r="Z4" s="656"/>
      <c r="AA4" s="261"/>
    </row>
    <row r="5" spans="1:27" ht="21" customHeight="1" x14ac:dyDescent="0.25">
      <c r="A5" s="1638" t="s">
        <v>839</v>
      </c>
      <c r="B5" s="2076" t="s">
        <v>837</v>
      </c>
      <c r="C5" s="2075">
        <v>3867</v>
      </c>
      <c r="D5" s="1002">
        <v>1</v>
      </c>
      <c r="E5" s="1012">
        <v>3867</v>
      </c>
      <c r="F5" s="1002">
        <v>1</v>
      </c>
      <c r="G5" s="1004"/>
      <c r="H5" s="1002">
        <v>2</v>
      </c>
      <c r="I5" s="1405">
        <v>1933.5</v>
      </c>
      <c r="J5" s="1406"/>
      <c r="K5" s="1016"/>
      <c r="L5" s="1017"/>
      <c r="M5" s="1003"/>
      <c r="N5" s="1017"/>
      <c r="O5" s="1003"/>
      <c r="P5" s="1017"/>
      <c r="Q5" s="1034"/>
      <c r="R5" s="262"/>
      <c r="S5" s="654"/>
      <c r="T5" s="264"/>
      <c r="U5" s="264"/>
      <c r="V5" s="264"/>
      <c r="W5" s="264"/>
      <c r="X5" s="264"/>
      <c r="Y5" s="657"/>
      <c r="Z5" s="656"/>
      <c r="AA5" s="261"/>
    </row>
    <row r="6" spans="1:27" ht="21" customHeight="1" thickBot="1" x14ac:dyDescent="0.3">
      <c r="A6" s="1638" t="s">
        <v>848</v>
      </c>
      <c r="B6" s="1407" t="s">
        <v>849</v>
      </c>
      <c r="C6" s="1370">
        <v>1518</v>
      </c>
      <c r="D6" s="1363"/>
      <c r="E6" s="1422"/>
      <c r="F6" s="1363"/>
      <c r="G6" s="1321"/>
      <c r="H6" s="1363"/>
      <c r="I6" s="1251"/>
      <c r="J6" s="1408"/>
      <c r="K6" s="927"/>
      <c r="L6" s="929"/>
      <c r="M6" s="922"/>
      <c r="N6" s="929"/>
      <c r="O6" s="922"/>
      <c r="P6" s="929"/>
      <c r="Q6" s="1323"/>
      <c r="R6" s="262"/>
      <c r="S6" s="654"/>
      <c r="T6" s="264"/>
      <c r="U6" s="264"/>
      <c r="V6" s="264"/>
      <c r="W6" s="264"/>
      <c r="X6" s="264"/>
      <c r="Y6" s="657"/>
      <c r="Z6" s="656"/>
      <c r="AA6" s="261"/>
    </row>
    <row r="7" spans="1:27" ht="21" customHeight="1" thickBot="1" x14ac:dyDescent="0.3">
      <c r="A7" s="1639" t="s">
        <v>840</v>
      </c>
      <c r="B7" s="1409" t="s">
        <v>841</v>
      </c>
      <c r="C7" s="1013">
        <v>13667</v>
      </c>
      <c r="D7" s="1024">
        <v>4</v>
      </c>
      <c r="E7" s="1014">
        <v>3416.75</v>
      </c>
      <c r="F7" s="1024">
        <v>2</v>
      </c>
      <c r="G7" s="1014"/>
      <c r="H7" s="1024">
        <v>6</v>
      </c>
      <c r="I7" s="1021">
        <v>2277.8333333333335</v>
      </c>
      <c r="J7" s="1410" t="s">
        <v>842</v>
      </c>
      <c r="K7" s="697">
        <v>13667</v>
      </c>
      <c r="L7" s="1017">
        <v>4</v>
      </c>
      <c r="M7" s="1003">
        <v>3416.75</v>
      </c>
      <c r="N7" s="1017">
        <v>2</v>
      </c>
      <c r="O7" s="1003"/>
      <c r="P7" s="1017">
        <v>6</v>
      </c>
      <c r="Q7" s="1034"/>
      <c r="R7" s="262"/>
      <c r="S7" s="262"/>
      <c r="T7" s="265"/>
      <c r="U7" s="265"/>
      <c r="V7" s="265"/>
      <c r="W7" s="265"/>
      <c r="X7" s="265"/>
      <c r="Y7" s="655"/>
      <c r="Z7" s="656"/>
      <c r="AA7" s="261"/>
    </row>
    <row r="8" spans="1:27" ht="21" customHeight="1" x14ac:dyDescent="0.25">
      <c r="A8" s="1411" t="s">
        <v>843</v>
      </c>
      <c r="B8" s="1412" t="s">
        <v>844</v>
      </c>
      <c r="C8" s="1413">
        <v>6054</v>
      </c>
      <c r="D8" s="1414">
        <v>1</v>
      </c>
      <c r="E8" s="1312">
        <v>6054</v>
      </c>
      <c r="F8" s="1414">
        <v>1</v>
      </c>
      <c r="G8" s="1415"/>
      <c r="H8" s="1414">
        <v>2</v>
      </c>
      <c r="I8" s="1416">
        <v>3027</v>
      </c>
      <c r="J8" s="1417" t="s">
        <v>846</v>
      </c>
      <c r="K8" s="1352">
        <v>22080</v>
      </c>
      <c r="L8" s="1313">
        <v>8</v>
      </c>
      <c r="M8" s="1314">
        <v>2760</v>
      </c>
      <c r="N8" s="1313">
        <v>1</v>
      </c>
      <c r="O8" s="1314">
        <v>22080</v>
      </c>
      <c r="P8" s="1313">
        <v>9</v>
      </c>
      <c r="Q8" s="1315">
        <v>2453.3333333333335</v>
      </c>
      <c r="R8" s="262"/>
      <c r="S8" s="654"/>
      <c r="T8" s="264"/>
      <c r="U8" s="264"/>
      <c r="V8" s="264"/>
      <c r="W8" s="264"/>
      <c r="X8" s="264"/>
      <c r="Y8" s="657"/>
      <c r="Z8" s="656"/>
      <c r="AA8" s="261"/>
    </row>
    <row r="9" spans="1:27" ht="21" customHeight="1" thickBot="1" x14ac:dyDescent="0.3">
      <c r="A9" s="1418" t="s">
        <v>845</v>
      </c>
      <c r="B9" s="1419" t="s">
        <v>847</v>
      </c>
      <c r="C9" s="1420">
        <v>16026</v>
      </c>
      <c r="D9" s="1421">
        <v>7</v>
      </c>
      <c r="E9" s="1422">
        <v>2289.4285714285716</v>
      </c>
      <c r="F9" s="1421"/>
      <c r="G9" s="1422"/>
      <c r="H9" s="1363">
        <v>7</v>
      </c>
      <c r="I9" s="1423">
        <v>2289.4285714285716</v>
      </c>
      <c r="J9" s="1424"/>
      <c r="K9" s="927"/>
      <c r="L9" s="929"/>
      <c r="M9" s="922"/>
      <c r="N9" s="929"/>
      <c r="O9" s="922"/>
      <c r="P9" s="929"/>
      <c r="Q9" s="1323"/>
      <c r="R9" s="262"/>
      <c r="S9" s="262"/>
      <c r="T9" s="265"/>
      <c r="U9" s="265"/>
      <c r="V9" s="265"/>
      <c r="W9" s="265"/>
      <c r="X9" s="265"/>
      <c r="Y9" s="655"/>
      <c r="Z9" s="656"/>
      <c r="AA9" s="261"/>
    </row>
    <row r="10" spans="1:27" ht="22.5" customHeight="1" thickBot="1" x14ac:dyDescent="0.3">
      <c r="A10" s="2116" t="s">
        <v>804</v>
      </c>
      <c r="B10" s="2117"/>
      <c r="C10" s="696">
        <v>52551</v>
      </c>
      <c r="D10" s="1037">
        <v>17</v>
      </c>
      <c r="E10" s="1425">
        <v>3091.2352941176468</v>
      </c>
      <c r="F10" s="965">
        <v>4</v>
      </c>
      <c r="G10" s="1425"/>
      <c r="H10" s="965">
        <v>21</v>
      </c>
      <c r="I10" s="1426">
        <v>2502.4285714285716</v>
      </c>
      <c r="J10" s="1373" t="s">
        <v>804</v>
      </c>
      <c r="K10" s="1427">
        <v>52551</v>
      </c>
      <c r="L10" s="371">
        <v>17</v>
      </c>
      <c r="M10" s="370">
        <v>3091.2352941176468</v>
      </c>
      <c r="N10" s="371">
        <v>4</v>
      </c>
      <c r="O10" s="370">
        <v>13137.75</v>
      </c>
      <c r="P10" s="371">
        <v>21</v>
      </c>
      <c r="Q10" s="372">
        <v>2502.4285714285716</v>
      </c>
      <c r="R10" s="262"/>
      <c r="S10" s="654"/>
      <c r="T10" s="264"/>
      <c r="U10" s="264"/>
      <c r="V10" s="264"/>
      <c r="W10" s="264"/>
      <c r="X10" s="264"/>
      <c r="Y10" s="657"/>
      <c r="Z10" s="656"/>
      <c r="AA10" s="261"/>
    </row>
    <row r="11" spans="1:27" x14ac:dyDescent="0.25">
      <c r="A11" s="1378"/>
      <c r="B11" s="1428"/>
      <c r="C11" s="684"/>
      <c r="D11" s="684"/>
      <c r="E11" s="687"/>
      <c r="F11" s="684"/>
      <c r="G11" s="687"/>
      <c r="H11" s="684"/>
      <c r="I11" s="687"/>
      <c r="J11" s="1429"/>
      <c r="K11" s="684"/>
      <c r="L11" s="684"/>
      <c r="M11" s="687"/>
      <c r="N11" s="684"/>
      <c r="O11" s="687"/>
      <c r="P11" s="684"/>
      <c r="Q11" s="687"/>
      <c r="R11" s="262"/>
      <c r="S11" s="654"/>
      <c r="T11" s="264"/>
      <c r="U11" s="264"/>
      <c r="V11" s="264"/>
      <c r="W11" s="264"/>
      <c r="X11" s="264"/>
      <c r="Y11" s="657"/>
      <c r="Z11" s="656"/>
      <c r="AA11" s="261"/>
    </row>
    <row r="12" spans="1:27" x14ac:dyDescent="0.25">
      <c r="A12" s="684" t="s">
        <v>229</v>
      </c>
      <c r="B12" s="684" t="s">
        <v>230</v>
      </c>
      <c r="C12" s="684"/>
      <c r="D12" s="684"/>
      <c r="E12" s="684"/>
      <c r="F12" s="684"/>
      <c r="G12" s="684"/>
      <c r="H12" s="684"/>
      <c r="I12" s="687"/>
      <c r="J12" s="1429"/>
      <c r="K12" s="684"/>
      <c r="L12" s="684"/>
      <c r="M12" s="687"/>
      <c r="N12" s="684"/>
      <c r="O12" s="687"/>
      <c r="P12" s="684"/>
      <c r="Q12" s="687"/>
      <c r="R12" s="262"/>
      <c r="S12" s="262"/>
      <c r="T12" s="265"/>
      <c r="U12" s="265"/>
      <c r="V12" s="265"/>
      <c r="W12" s="265"/>
      <c r="X12" s="265"/>
      <c r="Y12" s="655"/>
      <c r="Z12" s="656"/>
      <c r="AA12" s="261"/>
    </row>
    <row r="13" spans="1:27" x14ac:dyDescent="0.25">
      <c r="A13" s="684"/>
      <c r="B13" s="684" t="s">
        <v>690</v>
      </c>
      <c r="C13" s="684"/>
      <c r="D13" s="684"/>
      <c r="E13" s="684"/>
      <c r="F13" s="684"/>
      <c r="G13" s="684"/>
      <c r="H13" s="684"/>
      <c r="I13" s="687"/>
      <c r="J13" s="1429"/>
      <c r="K13" s="684"/>
      <c r="L13" s="684"/>
      <c r="M13" s="687"/>
      <c r="N13" s="684"/>
      <c r="O13" s="687"/>
      <c r="P13" s="684"/>
      <c r="Q13" s="687"/>
      <c r="R13" s="262"/>
      <c r="S13" s="262"/>
      <c r="T13" s="265"/>
      <c r="U13" s="265"/>
      <c r="V13" s="265"/>
      <c r="W13" s="265"/>
      <c r="X13" s="265"/>
      <c r="Y13" s="261"/>
      <c r="Z13" s="261"/>
      <c r="AA13" s="261"/>
    </row>
    <row r="14" spans="1:27" x14ac:dyDescent="0.25">
      <c r="A14" s="684"/>
      <c r="B14" s="684"/>
      <c r="C14" s="684"/>
      <c r="D14" s="684"/>
      <c r="E14" s="684"/>
      <c r="F14" s="684"/>
      <c r="G14" s="684"/>
      <c r="H14" s="684"/>
      <c r="I14" s="687"/>
      <c r="J14" s="1429"/>
      <c r="K14" s="684"/>
      <c r="L14" s="684"/>
      <c r="M14" s="687"/>
      <c r="N14" s="684"/>
      <c r="O14" s="687"/>
      <c r="P14" s="684"/>
      <c r="Q14" s="687"/>
      <c r="R14" s="262"/>
      <c r="S14" s="262"/>
      <c r="T14" s="265"/>
      <c r="U14" s="265"/>
      <c r="V14" s="265"/>
      <c r="W14" s="265"/>
      <c r="X14" s="265"/>
      <c r="Y14" s="261"/>
      <c r="Z14" s="261"/>
      <c r="AA14" s="261"/>
    </row>
    <row r="15" spans="1:27" x14ac:dyDescent="0.25">
      <c r="A15" s="1867" t="s">
        <v>1078</v>
      </c>
      <c r="B15" s="684"/>
      <c r="C15" s="684"/>
      <c r="D15" s="684"/>
      <c r="E15" s="684"/>
      <c r="F15" s="684"/>
      <c r="G15" s="684"/>
      <c r="H15" s="684"/>
      <c r="I15" s="687"/>
      <c r="J15" s="1429"/>
      <c r="K15" s="684"/>
      <c r="L15" s="684"/>
      <c r="M15" s="687"/>
      <c r="N15" s="684"/>
      <c r="O15" s="687"/>
      <c r="P15" s="684"/>
      <c r="Q15" s="687"/>
      <c r="R15" s="262"/>
      <c r="S15" s="262"/>
      <c r="T15" s="265"/>
      <c r="U15" s="265"/>
      <c r="V15" s="265"/>
      <c r="W15" s="265"/>
      <c r="X15" s="265"/>
      <c r="Y15" s="261"/>
      <c r="Z15" s="261"/>
      <c r="AA15" s="261"/>
    </row>
    <row r="16" spans="1:27" x14ac:dyDescent="0.25">
      <c r="A16" s="1866" t="s">
        <v>1117</v>
      </c>
      <c r="B16" s="684"/>
      <c r="C16" s="684"/>
      <c r="D16" s="684"/>
      <c r="E16" s="684"/>
      <c r="F16" s="684"/>
      <c r="G16" s="684"/>
      <c r="H16" s="684"/>
      <c r="I16" s="687"/>
      <c r="J16" s="1429"/>
      <c r="K16" s="684"/>
      <c r="L16" s="684"/>
      <c r="M16" s="687"/>
      <c r="N16" s="684"/>
      <c r="O16" s="687"/>
      <c r="P16" s="684"/>
      <c r="Q16" s="687"/>
      <c r="R16" s="262"/>
      <c r="S16" s="262"/>
      <c r="T16" s="265"/>
      <c r="U16" s="265"/>
      <c r="V16" s="265"/>
      <c r="W16" s="265"/>
      <c r="X16" s="265"/>
      <c r="Y16" s="261"/>
      <c r="Z16" s="261"/>
      <c r="AA16" s="261"/>
    </row>
    <row r="17" spans="1:27" x14ac:dyDescent="0.25">
      <c r="A17" s="1866" t="s">
        <v>1120</v>
      </c>
      <c r="B17" s="684"/>
      <c r="C17" s="684"/>
      <c r="D17" s="684"/>
      <c r="E17" s="684"/>
      <c r="F17" s="684"/>
      <c r="G17" s="684"/>
      <c r="H17" s="684"/>
      <c r="I17" s="687"/>
      <c r="J17" s="1429"/>
      <c r="K17" s="684"/>
      <c r="L17" s="684"/>
      <c r="M17" s="687"/>
      <c r="N17" s="684"/>
      <c r="O17" s="687"/>
      <c r="P17" s="684"/>
      <c r="Q17" s="687"/>
      <c r="R17" s="262"/>
      <c r="S17" s="262"/>
      <c r="T17" s="265"/>
      <c r="U17" s="265"/>
      <c r="V17" s="265"/>
      <c r="W17" s="265"/>
      <c r="X17" s="265"/>
      <c r="Y17" s="261"/>
      <c r="Z17" s="261"/>
      <c r="AA17" s="261"/>
    </row>
    <row r="18" spans="1:27" x14ac:dyDescent="0.25">
      <c r="A18" s="1866" t="s">
        <v>1121</v>
      </c>
      <c r="B18" s="684"/>
      <c r="C18" s="684"/>
      <c r="D18" s="684"/>
      <c r="E18" s="684"/>
      <c r="F18" s="684"/>
      <c r="G18" s="684"/>
      <c r="H18" s="684"/>
      <c r="I18" s="687"/>
      <c r="J18" s="1429"/>
      <c r="K18" s="684"/>
      <c r="L18" s="684"/>
      <c r="M18" s="687"/>
      <c r="N18" s="684"/>
      <c r="O18" s="687"/>
      <c r="P18" s="684"/>
      <c r="Q18" s="687"/>
      <c r="R18" s="262"/>
      <c r="S18" s="262"/>
      <c r="T18" s="265"/>
      <c r="U18" s="265"/>
      <c r="V18" s="265"/>
      <c r="W18" s="265"/>
      <c r="X18" s="265"/>
      <c r="Y18" s="261"/>
      <c r="Z18" s="261"/>
      <c r="AA18" s="261"/>
    </row>
    <row r="19" spans="1:27" x14ac:dyDescent="0.25">
      <c r="A19" s="1866" t="s">
        <v>1116</v>
      </c>
      <c r="I19" s="687"/>
      <c r="J19" s="1429"/>
      <c r="K19" s="684"/>
      <c r="L19" s="684"/>
      <c r="M19" s="687"/>
      <c r="N19" s="684"/>
      <c r="O19" s="687"/>
      <c r="P19" s="684"/>
      <c r="Q19" s="687"/>
      <c r="R19" s="261"/>
      <c r="S19" s="261"/>
      <c r="T19" s="261"/>
      <c r="U19" s="261"/>
      <c r="V19" s="261"/>
      <c r="W19" s="261"/>
      <c r="X19" s="261"/>
      <c r="Y19" s="261"/>
      <c r="Z19" s="261"/>
      <c r="AA19" s="261"/>
    </row>
    <row r="20" spans="1:27" x14ac:dyDescent="0.25">
      <c r="A20" s="1378"/>
      <c r="B20" s="1430"/>
      <c r="C20" s="684"/>
      <c r="D20" s="684"/>
      <c r="E20" s="687"/>
      <c r="F20" s="684"/>
      <c r="G20" s="687"/>
      <c r="H20" s="684"/>
      <c r="I20" s="687"/>
      <c r="J20" s="1429"/>
      <c r="K20" s="684"/>
      <c r="L20" s="684"/>
      <c r="M20" s="687"/>
      <c r="N20" s="684"/>
      <c r="O20" s="687"/>
      <c r="P20" s="684"/>
      <c r="Q20" s="687"/>
      <c r="R20" s="261"/>
      <c r="S20" s="261"/>
      <c r="T20" s="261"/>
      <c r="U20" s="261"/>
      <c r="V20" s="261"/>
      <c r="W20" s="261"/>
      <c r="X20" s="261"/>
      <c r="Y20" s="261"/>
      <c r="Z20" s="261"/>
      <c r="AA20" s="261"/>
    </row>
    <row r="21" spans="1:27" x14ac:dyDescent="0.25">
      <c r="A21" s="186" t="s">
        <v>851</v>
      </c>
      <c r="B21" s="684"/>
      <c r="C21" s="684"/>
      <c r="D21" s="684"/>
      <c r="E21" s="684"/>
      <c r="F21" s="684"/>
      <c r="G21" s="684"/>
      <c r="H21" s="684"/>
      <c r="I21" s="684"/>
      <c r="J21" s="684"/>
      <c r="K21" s="684"/>
      <c r="L21" s="684"/>
      <c r="M21" s="684"/>
      <c r="N21" s="684"/>
      <c r="O21" s="687"/>
      <c r="P21" s="684"/>
      <c r="Q21" s="687"/>
    </row>
    <row r="22" spans="1:27" x14ac:dyDescent="0.25">
      <c r="H22" s="684"/>
      <c r="I22" s="684"/>
      <c r="J22" s="684"/>
      <c r="K22" s="684"/>
      <c r="L22" s="684"/>
      <c r="M22" s="684"/>
      <c r="N22" s="684"/>
      <c r="O22" s="687"/>
      <c r="P22" s="684"/>
      <c r="Q22" s="687"/>
    </row>
    <row r="23" spans="1:27" ht="15.75" thickBot="1" x14ac:dyDescent="0.3">
      <c r="A23" s="682"/>
      <c r="B23" s="682"/>
      <c r="C23" s="682"/>
      <c r="D23" s="682"/>
      <c r="E23" s="682"/>
      <c r="F23" s="682"/>
      <c r="G23" s="682"/>
      <c r="H23" s="682"/>
      <c r="I23" s="682"/>
      <c r="J23" s="682"/>
      <c r="K23" s="682"/>
      <c r="L23" s="682"/>
      <c r="M23" s="682"/>
      <c r="N23" s="682"/>
      <c r="O23" s="687"/>
      <c r="P23" s="684"/>
      <c r="Q23" s="687"/>
    </row>
    <row r="24" spans="1:27" ht="38.25" customHeight="1" thickBot="1" x14ac:dyDescent="0.3">
      <c r="A24" s="682"/>
      <c r="B24" s="1287" t="s">
        <v>169</v>
      </c>
      <c r="C24" s="1661" t="s">
        <v>366</v>
      </c>
      <c r="D24" s="1662" t="s">
        <v>367</v>
      </c>
      <c r="E24" s="1661" t="s">
        <v>368</v>
      </c>
      <c r="F24" s="187" t="s">
        <v>1112</v>
      </c>
      <c r="G24" s="1663" t="s">
        <v>1094</v>
      </c>
      <c r="H24" s="1664" t="s">
        <v>369</v>
      </c>
      <c r="I24" s="1665" t="s">
        <v>370</v>
      </c>
      <c r="J24" s="187" t="s">
        <v>1095</v>
      </c>
      <c r="K24" s="1663" t="s">
        <v>1096</v>
      </c>
      <c r="L24" s="187" t="s">
        <v>371</v>
      </c>
      <c r="M24" s="1661" t="s">
        <v>372</v>
      </c>
      <c r="N24" s="1663" t="s">
        <v>373</v>
      </c>
      <c r="O24" s="687"/>
      <c r="P24" s="684"/>
      <c r="Q24" s="687"/>
    </row>
    <row r="25" spans="1:27" ht="18" customHeight="1" x14ac:dyDescent="0.25">
      <c r="A25" s="682"/>
      <c r="B25" s="660" t="s">
        <v>835</v>
      </c>
      <c r="C25" s="684">
        <v>16804</v>
      </c>
      <c r="D25" s="943">
        <v>5</v>
      </c>
      <c r="E25" s="1335">
        <v>3360.8</v>
      </c>
      <c r="F25" s="686">
        <v>6.7215999999999996</v>
      </c>
      <c r="G25" s="690">
        <v>-1.7215999999999996</v>
      </c>
      <c r="H25" s="685">
        <v>1</v>
      </c>
      <c r="I25" s="686">
        <v>16804</v>
      </c>
      <c r="J25" s="686">
        <v>3.3607999999999998</v>
      </c>
      <c r="K25" s="690">
        <v>-2.3607999999999998</v>
      </c>
      <c r="L25" s="691">
        <v>6</v>
      </c>
      <c r="M25" s="687">
        <v>2800.6666666666665</v>
      </c>
      <c r="N25" s="688">
        <v>-4.0823999999999998</v>
      </c>
      <c r="O25" s="687"/>
      <c r="P25" s="684"/>
      <c r="Q25" s="687"/>
    </row>
    <row r="26" spans="1:27" ht="18" customHeight="1" x14ac:dyDescent="0.25">
      <c r="A26" s="682"/>
      <c r="B26" s="666" t="s">
        <v>852</v>
      </c>
      <c r="C26" s="684">
        <v>13667</v>
      </c>
      <c r="D26" s="1431">
        <v>4</v>
      </c>
      <c r="E26" s="1336">
        <v>3416.75</v>
      </c>
      <c r="F26" s="693">
        <v>5.4668000000000001</v>
      </c>
      <c r="G26" s="690">
        <v>-1.4668000000000001</v>
      </c>
      <c r="H26" s="685">
        <v>2</v>
      </c>
      <c r="I26" s="693">
        <v>6833.5</v>
      </c>
      <c r="J26" s="693">
        <v>2.7334000000000001</v>
      </c>
      <c r="K26" s="690">
        <v>-0.73340000000000005</v>
      </c>
      <c r="L26" s="691">
        <v>6</v>
      </c>
      <c r="M26" s="687">
        <v>2277.8333333333335</v>
      </c>
      <c r="N26" s="688">
        <v>-2.2002000000000002</v>
      </c>
      <c r="O26" s="687"/>
      <c r="P26" s="684"/>
      <c r="Q26" s="687"/>
    </row>
    <row r="27" spans="1:27" ht="18" customHeight="1" thickBot="1" x14ac:dyDescent="0.3">
      <c r="A27" s="682"/>
      <c r="B27" s="666" t="s">
        <v>846</v>
      </c>
      <c r="C27" s="684">
        <v>22080</v>
      </c>
      <c r="D27" s="1431">
        <v>8</v>
      </c>
      <c r="E27" s="1336">
        <v>2760</v>
      </c>
      <c r="F27" s="693">
        <v>8.8320000000000007</v>
      </c>
      <c r="G27" s="690">
        <v>-0.83200000000000074</v>
      </c>
      <c r="H27" s="685">
        <v>1</v>
      </c>
      <c r="I27" s="693">
        <v>22080</v>
      </c>
      <c r="J27" s="693">
        <v>4.4160000000000004</v>
      </c>
      <c r="K27" s="690">
        <v>-3.4160000000000004</v>
      </c>
      <c r="L27" s="691">
        <v>9</v>
      </c>
      <c r="M27" s="687">
        <v>2453.3333333333335</v>
      </c>
      <c r="N27" s="688">
        <v>-4.2480000000000011</v>
      </c>
      <c r="O27" s="687"/>
      <c r="P27" s="684"/>
      <c r="Q27" s="687"/>
    </row>
    <row r="28" spans="1:27" ht="30.75" thickBot="1" x14ac:dyDescent="0.3">
      <c r="A28" s="263"/>
      <c r="B28" s="1432" t="s">
        <v>853</v>
      </c>
      <c r="C28" s="950">
        <v>52551</v>
      </c>
      <c r="D28" s="951">
        <v>17</v>
      </c>
      <c r="E28" s="1433">
        <v>3091.2352941176468</v>
      </c>
      <c r="F28" s="1111">
        <v>21.020399999999999</v>
      </c>
      <c r="G28" s="1434">
        <v>-4.0203999999999986</v>
      </c>
      <c r="H28" s="304">
        <v>4</v>
      </c>
      <c r="I28" s="1111">
        <v>13137.75</v>
      </c>
      <c r="J28" s="1111">
        <v>10.510199999999999</v>
      </c>
      <c r="K28" s="1434">
        <v>-6.5101999999999993</v>
      </c>
      <c r="L28" s="358">
        <v>21</v>
      </c>
      <c r="M28" s="1113">
        <v>2502.4285714285716</v>
      </c>
      <c r="N28" s="925">
        <v>-10.530599999999998</v>
      </c>
      <c r="O28" s="687"/>
      <c r="P28" s="684"/>
      <c r="Q28" s="687"/>
    </row>
    <row r="29" spans="1:27" x14ac:dyDescent="0.25">
      <c r="A29" s="263"/>
      <c r="B29" s="262"/>
      <c r="C29" s="684"/>
      <c r="D29" s="861"/>
      <c r="E29" s="687"/>
      <c r="F29" s="687"/>
      <c r="G29" s="687"/>
      <c r="H29" s="684"/>
      <c r="I29" s="687"/>
      <c r="J29" s="687"/>
      <c r="K29" s="687"/>
      <c r="L29" s="556"/>
      <c r="M29" s="687"/>
      <c r="N29" s="687"/>
      <c r="O29" s="687"/>
      <c r="P29" s="684"/>
      <c r="Q29" s="687"/>
    </row>
    <row r="30" spans="1:27" x14ac:dyDescent="0.25">
      <c r="A30" s="263"/>
      <c r="B30" s="1380"/>
      <c r="C30" s="262"/>
      <c r="D30" s="262"/>
      <c r="E30" s="687"/>
      <c r="F30" s="687"/>
      <c r="G30" s="687"/>
      <c r="H30" s="265"/>
      <c r="I30" s="687"/>
      <c r="J30" s="687"/>
      <c r="K30" s="687"/>
      <c r="L30" s="556"/>
      <c r="M30" s="687"/>
      <c r="N30" s="687"/>
    </row>
    <row r="31" spans="1:27" x14ac:dyDescent="0.25">
      <c r="A31" s="682" t="s">
        <v>229</v>
      </c>
      <c r="B31" s="682" t="s">
        <v>232</v>
      </c>
      <c r="C31" s="682"/>
      <c r="D31" s="682"/>
      <c r="E31" s="682"/>
      <c r="F31" s="682"/>
      <c r="G31" s="682"/>
      <c r="H31" s="682"/>
      <c r="I31" s="265"/>
      <c r="J31" s="265"/>
      <c r="K31" s="265"/>
      <c r="L31" s="261"/>
      <c r="M31" s="261"/>
      <c r="N31" s="261"/>
    </row>
    <row r="32" spans="1:27" x14ac:dyDescent="0.25">
      <c r="A32" s="261"/>
      <c r="B32" s="261" t="s">
        <v>690</v>
      </c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</row>
    <row r="34" spans="1:23" x14ac:dyDescent="0.25">
      <c r="A34" s="186" t="s">
        <v>854</v>
      </c>
      <c r="B34" s="697"/>
      <c r="C34" s="697"/>
      <c r="D34" s="697"/>
      <c r="E34" s="697"/>
      <c r="F34" s="697"/>
      <c r="G34" s="697"/>
      <c r="H34" s="698"/>
      <c r="I34" s="697"/>
      <c r="J34" s="682"/>
      <c r="K34" s="697"/>
      <c r="L34" s="697"/>
      <c r="M34" s="697"/>
      <c r="N34" s="697"/>
      <c r="O34" s="697"/>
      <c r="P34" s="647"/>
    </row>
    <row r="35" spans="1:23" x14ac:dyDescent="0.25">
      <c r="A35" s="697"/>
      <c r="B35" s="697"/>
      <c r="C35" s="699"/>
      <c r="D35" s="699"/>
      <c r="E35" s="699"/>
      <c r="F35" s="699"/>
      <c r="G35" s="699"/>
      <c r="H35" s="699"/>
      <c r="I35" s="697"/>
      <c r="J35" s="682"/>
      <c r="K35" s="697"/>
      <c r="L35" s="699"/>
      <c r="M35" s="699"/>
      <c r="N35" s="699"/>
      <c r="O35" s="699"/>
      <c r="P35" s="647"/>
    </row>
    <row r="36" spans="1:23" ht="15.75" thickBot="1" x14ac:dyDescent="0.3">
      <c r="A36" s="697"/>
      <c r="B36" s="697"/>
      <c r="C36" s="699"/>
      <c r="D36" s="699"/>
      <c r="E36" s="699"/>
      <c r="F36" s="699"/>
      <c r="G36" s="699"/>
      <c r="H36" s="699"/>
      <c r="I36" s="697"/>
      <c r="J36" s="697"/>
      <c r="K36" s="697"/>
      <c r="L36" s="699"/>
      <c r="M36" s="699"/>
      <c r="N36" s="699"/>
      <c r="O36" s="699"/>
      <c r="P36" s="647"/>
    </row>
    <row r="37" spans="1:23" ht="33" customHeight="1" thickBot="1" x14ac:dyDescent="0.3">
      <c r="A37" s="697"/>
      <c r="B37" s="1653" t="s">
        <v>531</v>
      </c>
      <c r="C37" s="1650" t="s">
        <v>243</v>
      </c>
      <c r="D37" s="1651" t="s">
        <v>244</v>
      </c>
      <c r="E37" s="1653" t="s">
        <v>552</v>
      </c>
      <c r="F37" s="1654" t="s">
        <v>449</v>
      </c>
      <c r="G37" s="1805" t="s">
        <v>0</v>
      </c>
      <c r="H37" s="1381"/>
      <c r="I37" s="1382"/>
      <c r="J37" s="1381"/>
      <c r="Q37" s="702" t="s">
        <v>233</v>
      </c>
      <c r="R37" s="703"/>
      <c r="S37" s="703"/>
      <c r="T37" s="704"/>
      <c r="U37" s="704"/>
      <c r="V37" s="704"/>
    </row>
    <row r="38" spans="1:23" ht="15" customHeight="1" x14ac:dyDescent="0.25">
      <c r="A38" s="697"/>
      <c r="B38" s="660" t="s">
        <v>835</v>
      </c>
      <c r="C38" s="705">
        <v>4</v>
      </c>
      <c r="D38" s="1383">
        <v>1</v>
      </c>
      <c r="E38" s="1435">
        <v>1</v>
      </c>
      <c r="F38" s="1191"/>
      <c r="G38" s="1148">
        <v>6</v>
      </c>
      <c r="H38" s="705"/>
      <c r="I38" s="705"/>
      <c r="J38" s="535"/>
      <c r="Q38" s="707" t="s">
        <v>153</v>
      </c>
      <c r="R38" s="196">
        <v>17</v>
      </c>
      <c r="S38" s="2095" t="s">
        <v>1073</v>
      </c>
      <c r="T38" s="2095"/>
      <c r="U38" s="2095"/>
      <c r="V38" s="2095"/>
      <c r="W38" s="2095"/>
    </row>
    <row r="39" spans="1:23" x14ac:dyDescent="0.25">
      <c r="A39" s="708"/>
      <c r="B39" s="666" t="s">
        <v>852</v>
      </c>
      <c r="C39" s="705">
        <v>4</v>
      </c>
      <c r="D39" s="1383"/>
      <c r="E39" s="537"/>
      <c r="F39" s="1191">
        <v>2</v>
      </c>
      <c r="G39" s="1148">
        <v>6</v>
      </c>
      <c r="H39" s="705"/>
      <c r="I39" s="705"/>
      <c r="J39" s="535"/>
      <c r="Q39" s="709" t="s">
        <v>238</v>
      </c>
      <c r="R39" s="197">
        <v>4</v>
      </c>
      <c r="S39" s="710" t="s">
        <v>1074</v>
      </c>
      <c r="T39" s="711"/>
      <c r="U39" s="712"/>
      <c r="V39" s="704"/>
    </row>
    <row r="40" spans="1:23" ht="15.75" thickBot="1" x14ac:dyDescent="0.3">
      <c r="A40" s="708"/>
      <c r="B40" s="666" t="s">
        <v>846</v>
      </c>
      <c r="C40" s="705">
        <v>7</v>
      </c>
      <c r="D40" s="1383">
        <v>1</v>
      </c>
      <c r="E40" s="537">
        <v>1</v>
      </c>
      <c r="F40" s="1191"/>
      <c r="G40" s="1148">
        <v>9</v>
      </c>
      <c r="H40" s="705"/>
      <c r="I40" s="705"/>
      <c r="J40" s="535"/>
      <c r="Q40" s="171" t="s">
        <v>239</v>
      </c>
      <c r="R40" s="171"/>
      <c r="S40" s="171"/>
      <c r="T40" s="171"/>
      <c r="U40" s="174"/>
      <c r="V40" s="172"/>
      <c r="W40" s="517"/>
    </row>
    <row r="41" spans="1:23" ht="30.75" thickBot="1" x14ac:dyDescent="0.3">
      <c r="A41" s="708"/>
      <c r="B41" s="1432" t="s">
        <v>853</v>
      </c>
      <c r="C41" s="1436">
        <v>15</v>
      </c>
      <c r="D41" s="1257">
        <v>2</v>
      </c>
      <c r="E41" s="1436">
        <v>2</v>
      </c>
      <c r="F41" s="1257">
        <v>2</v>
      </c>
      <c r="G41" s="1437">
        <v>21</v>
      </c>
      <c r="H41" s="705"/>
      <c r="I41" s="705"/>
      <c r="J41" s="535"/>
      <c r="Q41" s="1808"/>
      <c r="R41" s="774" t="s">
        <v>240</v>
      </c>
      <c r="S41" s="775"/>
      <c r="T41" s="775"/>
      <c r="U41" s="776"/>
      <c r="V41" s="172"/>
      <c r="W41" s="517"/>
    </row>
    <row r="42" spans="1:23" x14ac:dyDescent="0.25">
      <c r="A42" s="682"/>
      <c r="B42" s="359"/>
      <c r="C42" s="720"/>
      <c r="D42" s="720"/>
      <c r="E42" s="720"/>
      <c r="F42" s="720"/>
      <c r="G42" s="597"/>
      <c r="H42" s="705"/>
      <c r="I42" s="705"/>
      <c r="J42" s="704"/>
      <c r="K42" s="704"/>
      <c r="L42" s="704"/>
      <c r="M42" s="716"/>
      <c r="N42" s="704"/>
      <c r="O42" s="704"/>
      <c r="P42" s="704"/>
      <c r="Q42" s="517"/>
      <c r="R42" s="517"/>
      <c r="S42" s="517"/>
      <c r="T42" s="517"/>
      <c r="U42" s="517"/>
      <c r="V42" s="517"/>
      <c r="W42" s="517"/>
    </row>
    <row r="43" spans="1:23" x14ac:dyDescent="0.25">
      <c r="A43" s="682" t="s">
        <v>229</v>
      </c>
      <c r="B43" s="682" t="s">
        <v>232</v>
      </c>
      <c r="C43" s="682"/>
      <c r="D43" s="682"/>
      <c r="E43" s="682"/>
      <c r="F43" s="682"/>
      <c r="G43" s="682"/>
      <c r="H43" s="682"/>
      <c r="Q43" s="517"/>
      <c r="R43" s="517"/>
      <c r="S43" s="517"/>
      <c r="T43" s="517"/>
      <c r="U43" s="517"/>
      <c r="V43" s="517"/>
      <c r="W43" s="517"/>
    </row>
    <row r="46" spans="1:23" x14ac:dyDescent="0.25">
      <c r="A46" s="80" t="s">
        <v>855</v>
      </c>
      <c r="J46" s="261"/>
      <c r="K46" s="261"/>
      <c r="L46" s="653"/>
    </row>
    <row r="47" spans="1:23" x14ac:dyDescent="0.25">
      <c r="A47" s="80"/>
      <c r="J47" s="261"/>
      <c r="K47" s="261"/>
      <c r="L47" s="653"/>
    </row>
    <row r="48" spans="1:23" ht="15.75" thickBot="1" x14ac:dyDescent="0.3">
      <c r="A48" s="80"/>
      <c r="G48" s="535"/>
      <c r="H48" s="261"/>
      <c r="I48" s="261"/>
      <c r="J48" s="261"/>
      <c r="K48" s="261"/>
      <c r="L48" s="261"/>
      <c r="P48" s="261"/>
      <c r="Q48" s="261"/>
      <c r="R48" s="261"/>
      <c r="S48" s="261"/>
      <c r="T48" s="261"/>
      <c r="U48" s="261"/>
    </row>
    <row r="49" spans="1:24" ht="26.25" thickBot="1" x14ac:dyDescent="0.3">
      <c r="A49" s="80"/>
      <c r="B49" s="982" t="s">
        <v>410</v>
      </c>
      <c r="C49" s="1823" t="s">
        <v>602</v>
      </c>
      <c r="D49" s="1823" t="s">
        <v>857</v>
      </c>
      <c r="E49" s="1824" t="s">
        <v>543</v>
      </c>
      <c r="F49" s="1825" t="s">
        <v>539</v>
      </c>
      <c r="G49" s="1258" t="s">
        <v>405</v>
      </c>
      <c r="H49" s="261"/>
      <c r="N49" s="264"/>
      <c r="O49" s="261"/>
      <c r="P49" s="261"/>
      <c r="Q49" s="262"/>
      <c r="R49" s="654"/>
      <c r="S49" s="264"/>
      <c r="T49" s="264"/>
      <c r="U49" s="261"/>
    </row>
    <row r="50" spans="1:24" ht="26.25" customHeight="1" thickBot="1" x14ac:dyDescent="0.3">
      <c r="A50" s="80"/>
      <c r="B50" s="1640" t="s">
        <v>856</v>
      </c>
      <c r="C50" s="1291">
        <v>1</v>
      </c>
      <c r="D50" s="722">
        <v>1</v>
      </c>
      <c r="E50" s="722">
        <v>2</v>
      </c>
      <c r="F50" s="721">
        <v>21</v>
      </c>
      <c r="G50" s="900">
        <v>9.5238095238095237</v>
      </c>
      <c r="N50" s="265"/>
      <c r="O50" s="261"/>
      <c r="P50" s="261"/>
      <c r="Q50" s="262"/>
      <c r="R50" s="654"/>
      <c r="S50" s="264"/>
      <c r="T50" s="264"/>
      <c r="U50" s="261"/>
    </row>
    <row r="51" spans="1:24" x14ac:dyDescent="0.25">
      <c r="A51" s="80"/>
      <c r="B51" s="660" t="s">
        <v>835</v>
      </c>
      <c r="C51" s="725"/>
      <c r="D51" s="487"/>
      <c r="E51" s="487"/>
      <c r="F51" s="726">
        <v>6</v>
      </c>
      <c r="G51" s="588">
        <v>0</v>
      </c>
      <c r="N51" s="264"/>
      <c r="O51" s="261"/>
      <c r="P51" s="261"/>
      <c r="Q51" s="262"/>
      <c r="R51" s="654"/>
      <c r="S51" s="264"/>
      <c r="T51" s="264"/>
      <c r="U51" s="261"/>
    </row>
    <row r="52" spans="1:24" x14ac:dyDescent="0.25">
      <c r="A52" s="80"/>
      <c r="B52" s="666" t="s">
        <v>852</v>
      </c>
      <c r="C52" s="727"/>
      <c r="D52" s="488"/>
      <c r="E52" s="488"/>
      <c r="F52" s="706">
        <v>6</v>
      </c>
      <c r="G52" s="589">
        <v>0</v>
      </c>
      <c r="N52" s="264"/>
      <c r="O52" s="261"/>
      <c r="P52" s="261"/>
      <c r="Q52" s="262"/>
      <c r="R52" s="262"/>
      <c r="S52" s="265"/>
      <c r="T52" s="265"/>
      <c r="U52" s="261"/>
    </row>
    <row r="53" spans="1:24" ht="15.75" thickBot="1" x14ac:dyDescent="0.3">
      <c r="A53" s="80"/>
      <c r="B53" s="680" t="s">
        <v>846</v>
      </c>
      <c r="C53" s="734">
        <v>1</v>
      </c>
      <c r="D53" s="497">
        <v>1</v>
      </c>
      <c r="E53" s="497">
        <v>2</v>
      </c>
      <c r="F53" s="718">
        <v>9</v>
      </c>
      <c r="G53" s="590">
        <v>22.222222222222221</v>
      </c>
      <c r="N53" s="265"/>
      <c r="O53" s="261"/>
      <c r="P53" s="261"/>
      <c r="Q53" s="262"/>
      <c r="R53" s="654"/>
      <c r="S53" s="264"/>
      <c r="T53" s="264"/>
      <c r="U53" s="261"/>
    </row>
    <row r="54" spans="1:24" x14ac:dyDescent="0.25">
      <c r="A54" s="360"/>
      <c r="B54" s="262"/>
      <c r="C54" s="1386"/>
      <c r="D54" s="731"/>
      <c r="E54" s="728"/>
      <c r="F54" s="597"/>
      <c r="G54" s="993"/>
      <c r="H54" s="535"/>
      <c r="I54" s="535"/>
      <c r="J54" s="261"/>
      <c r="K54" s="261"/>
      <c r="L54" s="653"/>
      <c r="M54" s="261"/>
      <c r="N54" s="261"/>
      <c r="O54" s="261"/>
      <c r="P54" s="261"/>
      <c r="Q54" s="262"/>
      <c r="R54" s="262"/>
      <c r="S54" s="265"/>
      <c r="T54" s="265"/>
      <c r="U54" s="261"/>
      <c r="V54" s="535"/>
      <c r="W54" s="535"/>
    </row>
    <row r="55" spans="1:24" x14ac:dyDescent="0.25">
      <c r="A55" s="80"/>
      <c r="B55" s="535"/>
      <c r="C55" s="535"/>
      <c r="D55" s="535"/>
      <c r="E55" s="535"/>
      <c r="F55" s="535"/>
      <c r="G55" s="535"/>
      <c r="H55" s="535"/>
      <c r="I55" s="535"/>
      <c r="J55" s="261"/>
      <c r="K55" s="261"/>
      <c r="L55" s="653"/>
      <c r="P55" s="261"/>
      <c r="Q55" s="261"/>
      <c r="R55" s="261"/>
      <c r="S55" s="261"/>
      <c r="T55" s="261"/>
      <c r="U55" s="261"/>
    </row>
    <row r="56" spans="1:24" x14ac:dyDescent="0.25">
      <c r="A56" s="682" t="s">
        <v>229</v>
      </c>
      <c r="B56" s="682" t="s">
        <v>232</v>
      </c>
      <c r="C56" s="682"/>
      <c r="D56" s="682"/>
      <c r="E56" s="682"/>
      <c r="F56" s="682"/>
      <c r="J56" s="261"/>
      <c r="K56" s="261"/>
      <c r="L56" s="653"/>
      <c r="P56" s="261"/>
      <c r="Q56" s="261"/>
      <c r="R56" s="261"/>
      <c r="S56" s="261"/>
      <c r="T56" s="261"/>
      <c r="U56" s="261"/>
    </row>
    <row r="57" spans="1:24" x14ac:dyDescent="0.25">
      <c r="P57" s="261"/>
      <c r="Q57" s="261"/>
      <c r="R57" s="261"/>
      <c r="S57" s="261"/>
      <c r="T57" s="261"/>
      <c r="U57" s="261"/>
    </row>
    <row r="58" spans="1:24" x14ac:dyDescent="0.25">
      <c r="P58" s="261"/>
      <c r="Q58" s="261"/>
      <c r="R58" s="261"/>
      <c r="S58" s="261"/>
      <c r="T58" s="261"/>
      <c r="U58" s="261"/>
    </row>
    <row r="59" spans="1:24" x14ac:dyDescent="0.25">
      <c r="A59" s="521" t="s">
        <v>858</v>
      </c>
      <c r="B59" s="682"/>
      <c r="C59" s="682"/>
      <c r="D59" s="682"/>
      <c r="E59" s="704"/>
      <c r="F59" s="704"/>
      <c r="G59" s="704"/>
      <c r="H59" s="704"/>
      <c r="I59" s="704"/>
      <c r="J59" s="704"/>
      <c r="L59" s="261"/>
      <c r="M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</row>
    <row r="60" spans="1:24" ht="15.75" thickBot="1" x14ac:dyDescent="0.3">
      <c r="A60" s="736"/>
      <c r="B60" s="737"/>
      <c r="C60" s="704"/>
      <c r="D60" s="704"/>
      <c r="E60" s="704"/>
      <c r="F60" s="704"/>
      <c r="G60" s="704"/>
      <c r="H60" s="704"/>
      <c r="I60" s="704"/>
      <c r="J60" s="704"/>
      <c r="K60" s="704"/>
      <c r="L60" s="234"/>
      <c r="M60" s="738"/>
      <c r="O60" s="262"/>
      <c r="P60" s="262"/>
      <c r="Q60" s="262"/>
      <c r="R60" s="262"/>
      <c r="S60" s="262"/>
      <c r="T60" s="262"/>
      <c r="U60" s="262"/>
      <c r="V60" s="262"/>
      <c r="W60" s="263"/>
      <c r="X60" s="261"/>
    </row>
    <row r="61" spans="1:24" ht="15.75" thickBot="1" x14ac:dyDescent="0.3">
      <c r="A61" s="739"/>
      <c r="B61" s="522" t="s">
        <v>169</v>
      </c>
      <c r="C61" s="209"/>
      <c r="D61" s="210" t="s">
        <v>43</v>
      </c>
      <c r="E61" s="210" t="s">
        <v>392</v>
      </c>
      <c r="F61" s="210" t="s">
        <v>393</v>
      </c>
      <c r="G61" s="210" t="s">
        <v>394</v>
      </c>
      <c r="H61" s="210" t="s">
        <v>395</v>
      </c>
      <c r="I61" s="210" t="s">
        <v>396</v>
      </c>
      <c r="J61" s="210" t="s">
        <v>397</v>
      </c>
      <c r="K61" s="522" t="s">
        <v>398</v>
      </c>
      <c r="L61" s="211" t="s">
        <v>401</v>
      </c>
      <c r="M61" s="212" t="s">
        <v>249</v>
      </c>
      <c r="O61" s="262"/>
      <c r="P61" s="654"/>
      <c r="Q61" s="264"/>
      <c r="R61" s="264"/>
      <c r="S61" s="264"/>
      <c r="T61" s="264"/>
      <c r="U61" s="264"/>
      <c r="V61" s="264"/>
      <c r="W61" s="264"/>
      <c r="X61" s="261"/>
    </row>
    <row r="62" spans="1:24" x14ac:dyDescent="0.25">
      <c r="A62" s="739"/>
      <c r="B62" s="361" t="s">
        <v>859</v>
      </c>
      <c r="C62" s="214" t="s">
        <v>153</v>
      </c>
      <c r="D62" s="215"/>
      <c r="E62" s="215"/>
      <c r="F62" s="215">
        <v>1</v>
      </c>
      <c r="G62" s="216">
        <v>1</v>
      </c>
      <c r="H62" s="215"/>
      <c r="I62" s="217">
        <v>1</v>
      </c>
      <c r="J62" s="217">
        <v>2</v>
      </c>
      <c r="K62" s="215"/>
      <c r="L62" s="215"/>
      <c r="M62" s="523">
        <v>5</v>
      </c>
      <c r="O62" s="262"/>
      <c r="P62" s="654"/>
      <c r="Q62" s="264"/>
      <c r="R62" s="264"/>
      <c r="S62" s="264"/>
      <c r="T62" s="264"/>
      <c r="U62" s="264"/>
      <c r="V62" s="264"/>
      <c r="W62" s="264"/>
      <c r="X62" s="261"/>
    </row>
    <row r="63" spans="1:24" ht="15.75" thickBot="1" x14ac:dyDescent="0.3">
      <c r="A63" s="739"/>
      <c r="B63" s="362"/>
      <c r="C63" s="220" t="s">
        <v>154</v>
      </c>
      <c r="D63" s="221"/>
      <c r="E63" s="221"/>
      <c r="F63" s="221"/>
      <c r="G63" s="221"/>
      <c r="H63" s="221"/>
      <c r="I63" s="222">
        <v>1</v>
      </c>
      <c r="J63" s="221"/>
      <c r="K63" s="221"/>
      <c r="L63" s="221"/>
      <c r="M63" s="528">
        <v>1</v>
      </c>
      <c r="O63" s="262"/>
      <c r="P63" s="654"/>
      <c r="Q63" s="264"/>
      <c r="R63" s="264"/>
      <c r="S63" s="264"/>
      <c r="T63" s="264"/>
      <c r="U63" s="264"/>
      <c r="V63" s="264"/>
      <c r="W63" s="264"/>
      <c r="X63" s="261"/>
    </row>
    <row r="64" spans="1:24" x14ac:dyDescent="0.25">
      <c r="A64" s="739"/>
      <c r="B64" s="361" t="s">
        <v>842</v>
      </c>
      <c r="C64" s="214" t="s">
        <v>153</v>
      </c>
      <c r="D64" s="217"/>
      <c r="E64" s="215"/>
      <c r="F64" s="215"/>
      <c r="G64" s="215"/>
      <c r="H64" s="215"/>
      <c r="I64" s="215">
        <v>1</v>
      </c>
      <c r="J64" s="217">
        <v>3</v>
      </c>
      <c r="K64" s="217"/>
      <c r="L64" s="217"/>
      <c r="M64" s="523">
        <v>4</v>
      </c>
      <c r="O64" s="262"/>
      <c r="P64" s="262"/>
      <c r="Q64" s="265"/>
      <c r="R64" s="265"/>
      <c r="S64" s="265"/>
      <c r="T64" s="265"/>
      <c r="U64" s="265"/>
      <c r="V64" s="265"/>
      <c r="W64" s="265"/>
      <c r="X64" s="261"/>
    </row>
    <row r="65" spans="1:24" ht="15.75" thickBot="1" x14ac:dyDescent="0.3">
      <c r="A65" s="739"/>
      <c r="B65" s="362"/>
      <c r="C65" s="220" t="s">
        <v>154</v>
      </c>
      <c r="D65" s="221"/>
      <c r="E65" s="221"/>
      <c r="F65" s="221"/>
      <c r="G65" s="221"/>
      <c r="H65" s="221"/>
      <c r="I65" s="221">
        <v>2</v>
      </c>
      <c r="J65" s="221"/>
      <c r="K65" s="222"/>
      <c r="L65" s="222"/>
      <c r="M65" s="524">
        <v>2</v>
      </c>
      <c r="O65" s="262"/>
      <c r="P65" s="654"/>
      <c r="Q65" s="264"/>
      <c r="R65" s="264"/>
      <c r="S65" s="264"/>
      <c r="T65" s="264"/>
      <c r="U65" s="264"/>
      <c r="V65" s="264"/>
      <c r="W65" s="264"/>
      <c r="X65" s="261"/>
    </row>
    <row r="66" spans="1:24" x14ac:dyDescent="0.25">
      <c r="A66" s="739"/>
      <c r="B66" s="666" t="s">
        <v>860</v>
      </c>
      <c r="C66" s="214" t="s">
        <v>153</v>
      </c>
      <c r="D66" s="215"/>
      <c r="E66" s="217">
        <v>1</v>
      </c>
      <c r="F66" s="217">
        <v>2</v>
      </c>
      <c r="G66" s="217">
        <v>3</v>
      </c>
      <c r="H66" s="215"/>
      <c r="I66" s="217">
        <v>2</v>
      </c>
      <c r="J66" s="217"/>
      <c r="K66" s="215"/>
      <c r="L66" s="215"/>
      <c r="M66" s="523">
        <v>8</v>
      </c>
      <c r="O66" s="262"/>
      <c r="P66" s="654"/>
      <c r="Q66" s="264"/>
      <c r="R66" s="264"/>
      <c r="S66" s="264"/>
      <c r="T66" s="264"/>
      <c r="U66" s="264"/>
      <c r="V66" s="264"/>
      <c r="W66" s="264"/>
      <c r="X66" s="261"/>
    </row>
    <row r="67" spans="1:24" ht="15.75" thickBot="1" x14ac:dyDescent="0.3">
      <c r="A67" s="739"/>
      <c r="B67" s="361"/>
      <c r="C67" s="220" t="s">
        <v>154</v>
      </c>
      <c r="D67" s="221">
        <v>1</v>
      </c>
      <c r="E67" s="222"/>
      <c r="F67" s="222"/>
      <c r="G67" s="221"/>
      <c r="H67" s="222"/>
      <c r="I67" s="221"/>
      <c r="J67" s="222"/>
      <c r="K67" s="221"/>
      <c r="L67" s="221"/>
      <c r="M67" s="524">
        <v>1</v>
      </c>
      <c r="O67" s="262"/>
      <c r="P67" s="262"/>
      <c r="Q67" s="265"/>
      <c r="R67" s="265"/>
      <c r="S67" s="265"/>
      <c r="T67" s="265"/>
      <c r="U67" s="265"/>
      <c r="V67" s="265"/>
      <c r="W67" s="265"/>
      <c r="X67" s="261"/>
    </row>
    <row r="68" spans="1:24" x14ac:dyDescent="0.25">
      <c r="A68" s="739"/>
      <c r="B68" s="385" t="s">
        <v>993</v>
      </c>
      <c r="C68" s="444" t="s">
        <v>153</v>
      </c>
      <c r="D68" s="446">
        <v>0</v>
      </c>
      <c r="E68" s="215">
        <v>1</v>
      </c>
      <c r="F68" s="215">
        <v>3</v>
      </c>
      <c r="G68" s="215">
        <v>4</v>
      </c>
      <c r="H68" s="215">
        <v>0</v>
      </c>
      <c r="I68" s="215">
        <v>4</v>
      </c>
      <c r="J68" s="215">
        <v>5</v>
      </c>
      <c r="K68" s="215">
        <v>0</v>
      </c>
      <c r="L68" s="215">
        <v>0</v>
      </c>
      <c r="M68" s="236">
        <v>17</v>
      </c>
      <c r="O68" s="262"/>
      <c r="P68" s="262"/>
      <c r="Q68" s="265"/>
      <c r="R68" s="265"/>
      <c r="S68" s="265"/>
      <c r="T68" s="265"/>
      <c r="U68" s="265"/>
      <c r="V68" s="265"/>
      <c r="W68" s="265"/>
      <c r="X68" s="261"/>
    </row>
    <row r="69" spans="1:24" ht="15.75" thickBot="1" x14ac:dyDescent="0.3">
      <c r="A69" s="739"/>
      <c r="B69" s="362" t="s">
        <v>994</v>
      </c>
      <c r="C69" s="445" t="s">
        <v>154</v>
      </c>
      <c r="D69" s="376">
        <v>1</v>
      </c>
      <c r="E69" s="224">
        <v>0</v>
      </c>
      <c r="F69" s="224">
        <v>0</v>
      </c>
      <c r="G69" s="224">
        <v>0</v>
      </c>
      <c r="H69" s="224">
        <v>0</v>
      </c>
      <c r="I69" s="224">
        <v>3</v>
      </c>
      <c r="J69" s="224">
        <v>0</v>
      </c>
      <c r="K69" s="224">
        <v>0</v>
      </c>
      <c r="L69" s="224">
        <v>0</v>
      </c>
      <c r="M69" s="461">
        <v>4</v>
      </c>
      <c r="O69" s="262"/>
      <c r="P69" s="262"/>
      <c r="Q69" s="265"/>
      <c r="R69" s="265"/>
      <c r="S69" s="265"/>
      <c r="T69" s="265"/>
      <c r="U69" s="265"/>
      <c r="V69" s="265"/>
      <c r="W69" s="265"/>
      <c r="X69" s="261"/>
    </row>
    <row r="70" spans="1:24" ht="15.75" thickBot="1" x14ac:dyDescent="0.3">
      <c r="A70" s="277"/>
      <c r="B70" s="2118" t="s">
        <v>249</v>
      </c>
      <c r="C70" s="2119"/>
      <c r="D70" s="456">
        <v>1</v>
      </c>
      <c r="E70" s="456">
        <v>1</v>
      </c>
      <c r="F70" s="456">
        <v>3</v>
      </c>
      <c r="G70" s="456">
        <v>4</v>
      </c>
      <c r="H70" s="456">
        <v>0</v>
      </c>
      <c r="I70" s="456">
        <v>7</v>
      </c>
      <c r="J70" s="456">
        <v>5</v>
      </c>
      <c r="K70" s="456">
        <v>0</v>
      </c>
      <c r="L70" s="456">
        <v>0</v>
      </c>
      <c r="M70" s="280">
        <v>21</v>
      </c>
      <c r="O70" s="262"/>
      <c r="P70" s="654"/>
      <c r="Q70" s="264"/>
      <c r="R70" s="264"/>
      <c r="S70" s="264"/>
      <c r="T70" s="264"/>
      <c r="U70" s="264"/>
      <c r="V70" s="264"/>
      <c r="W70" s="264"/>
      <c r="X70" s="261"/>
    </row>
    <row r="71" spans="1:24" x14ac:dyDescent="0.25">
      <c r="A71" s="682"/>
      <c r="B71" s="682"/>
      <c r="C71" s="682"/>
      <c r="D71" s="682"/>
      <c r="E71" s="682"/>
      <c r="F71" s="682"/>
      <c r="G71" s="261"/>
      <c r="M71" s="738"/>
      <c r="O71" s="262"/>
      <c r="P71" s="654"/>
      <c r="Q71" s="264"/>
      <c r="R71" s="264"/>
      <c r="S71" s="264"/>
      <c r="T71" s="264"/>
      <c r="U71" s="264"/>
      <c r="V71" s="264"/>
      <c r="W71" s="264"/>
      <c r="X71" s="261"/>
    </row>
    <row r="72" spans="1:24" x14ac:dyDescent="0.25">
      <c r="A72" s="682" t="s">
        <v>229</v>
      </c>
      <c r="B72" s="682" t="s">
        <v>232</v>
      </c>
      <c r="M72" s="738"/>
      <c r="O72" s="262"/>
      <c r="P72" s="654"/>
      <c r="Q72" s="264"/>
      <c r="R72" s="264"/>
      <c r="S72" s="264"/>
      <c r="T72" s="264"/>
      <c r="U72" s="264"/>
      <c r="V72" s="264"/>
      <c r="W72" s="264"/>
      <c r="X72" s="261"/>
    </row>
    <row r="73" spans="1:24" x14ac:dyDescent="0.25">
      <c r="A73" s="261"/>
      <c r="M73" s="263"/>
      <c r="O73" s="262"/>
      <c r="P73" s="262"/>
      <c r="Q73" s="265"/>
      <c r="R73" s="265"/>
      <c r="S73" s="265"/>
      <c r="T73" s="265"/>
      <c r="U73" s="265"/>
      <c r="V73" s="265"/>
      <c r="W73" s="265"/>
      <c r="X73" s="261"/>
    </row>
    <row r="74" spans="1:24" x14ac:dyDescent="0.25">
      <c r="O74" s="262"/>
      <c r="P74" s="262"/>
      <c r="Q74" s="265"/>
      <c r="R74" s="265"/>
      <c r="S74" s="265"/>
      <c r="T74" s="265"/>
      <c r="U74" s="265"/>
      <c r="V74" s="265"/>
      <c r="W74" s="265"/>
      <c r="X74" s="261"/>
    </row>
    <row r="75" spans="1:24" x14ac:dyDescent="0.25">
      <c r="O75" s="261"/>
      <c r="P75" s="261"/>
      <c r="Q75" s="261"/>
      <c r="R75" s="261"/>
      <c r="S75" s="261"/>
      <c r="T75" s="261"/>
      <c r="U75" s="261"/>
      <c r="V75" s="261"/>
      <c r="W75" s="261"/>
      <c r="X75" s="261"/>
    </row>
    <row r="76" spans="1:24" x14ac:dyDescent="0.25">
      <c r="A76" s="521" t="s">
        <v>861</v>
      </c>
      <c r="M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</row>
    <row r="77" spans="1:24" ht="15.75" thickBot="1" x14ac:dyDescent="0.3">
      <c r="A77" s="261"/>
      <c r="B77" s="535"/>
      <c r="C77" s="535"/>
      <c r="D77" s="535"/>
      <c r="E77" s="535"/>
      <c r="F77" s="535"/>
      <c r="G77" s="535"/>
      <c r="H77" s="535"/>
      <c r="I77" s="535"/>
      <c r="J77" s="535"/>
      <c r="L77" s="261"/>
      <c r="M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</row>
    <row r="78" spans="1:24" ht="39" thickBot="1" x14ac:dyDescent="0.3">
      <c r="A78" s="262"/>
      <c r="B78" s="1631" t="s">
        <v>862</v>
      </c>
      <c r="C78" s="1833" t="s">
        <v>746</v>
      </c>
      <c r="D78" s="1578" t="s">
        <v>831</v>
      </c>
      <c r="E78" s="1578" t="s">
        <v>748</v>
      </c>
      <c r="F78" s="1831" t="s">
        <v>863</v>
      </c>
      <c r="G78" s="1832" t="s">
        <v>449</v>
      </c>
      <c r="H78" s="1832" t="s">
        <v>804</v>
      </c>
      <c r="I78" s="1440"/>
      <c r="J78" s="1440"/>
      <c r="K78" s="1440"/>
      <c r="L78" s="749"/>
      <c r="M78" s="261"/>
      <c r="O78" s="262"/>
      <c r="P78" s="749"/>
      <c r="Q78" s="262"/>
      <c r="R78" s="262"/>
      <c r="S78" s="262"/>
      <c r="T78" s="262"/>
      <c r="U78" s="262"/>
      <c r="V78" s="750"/>
      <c r="W78" s="261"/>
      <c r="X78" s="261"/>
    </row>
    <row r="79" spans="1:24" x14ac:dyDescent="0.25">
      <c r="B79" s="1441" t="s">
        <v>116</v>
      </c>
      <c r="C79" s="1442" t="s">
        <v>115</v>
      </c>
      <c r="D79" s="1443">
        <v>4</v>
      </c>
      <c r="E79" s="1135">
        <v>1</v>
      </c>
      <c r="F79" s="1443">
        <v>1</v>
      </c>
      <c r="G79" s="1135"/>
      <c r="H79" s="1444">
        <v>6</v>
      </c>
      <c r="O79" s="262"/>
      <c r="P79" s="262"/>
      <c r="Q79" s="654"/>
      <c r="R79" s="264"/>
      <c r="S79" s="264"/>
      <c r="T79" s="264"/>
      <c r="U79" s="264"/>
      <c r="V79" s="264"/>
      <c r="W79" s="261"/>
      <c r="X79" s="261"/>
    </row>
    <row r="80" spans="1:24" ht="15.75" thickBot="1" x14ac:dyDescent="0.3">
      <c r="B80" s="2120" t="s">
        <v>832</v>
      </c>
      <c r="C80" s="2121"/>
      <c r="D80" s="1445">
        <v>4</v>
      </c>
      <c r="E80" s="1446">
        <v>1</v>
      </c>
      <c r="F80" s="1445">
        <v>1</v>
      </c>
      <c r="G80" s="1446"/>
      <c r="H80" s="1447">
        <v>6</v>
      </c>
      <c r="O80" s="262"/>
      <c r="P80" s="262"/>
      <c r="Q80" s="262"/>
      <c r="R80" s="265"/>
      <c r="S80" s="265"/>
      <c r="T80" s="265"/>
      <c r="U80" s="265"/>
      <c r="V80" s="265"/>
      <c r="W80" s="261"/>
      <c r="X80" s="261"/>
    </row>
    <row r="81" spans="1:24" ht="30" x14ac:dyDescent="0.25">
      <c r="B81" s="1441" t="s">
        <v>135</v>
      </c>
      <c r="C81" s="1448" t="s">
        <v>864</v>
      </c>
      <c r="D81" s="1443">
        <v>4</v>
      </c>
      <c r="E81" s="1135"/>
      <c r="F81" s="1443"/>
      <c r="G81" s="1135">
        <v>2</v>
      </c>
      <c r="H81" s="1444">
        <v>6</v>
      </c>
      <c r="O81" s="262"/>
      <c r="P81" s="262"/>
      <c r="Q81" s="654"/>
      <c r="R81" s="264"/>
      <c r="S81" s="264"/>
      <c r="T81" s="264"/>
      <c r="U81" s="264"/>
      <c r="V81" s="264"/>
      <c r="W81" s="261"/>
      <c r="X81" s="261"/>
    </row>
    <row r="82" spans="1:24" ht="15.75" thickBot="1" x14ac:dyDescent="0.3">
      <c r="B82" s="2120" t="s">
        <v>833</v>
      </c>
      <c r="C82" s="2121"/>
      <c r="D82" s="1445">
        <v>4</v>
      </c>
      <c r="E82" s="1446"/>
      <c r="F82" s="1445"/>
      <c r="G82" s="1446">
        <v>2</v>
      </c>
      <c r="H82" s="1447">
        <v>6</v>
      </c>
      <c r="O82" s="262"/>
      <c r="P82" s="262"/>
      <c r="Q82" s="262"/>
      <c r="R82" s="265"/>
      <c r="S82" s="265"/>
      <c r="T82" s="265"/>
      <c r="U82" s="265"/>
      <c r="V82" s="265"/>
      <c r="W82" s="261"/>
      <c r="X82" s="261"/>
    </row>
    <row r="83" spans="1:24" ht="30" x14ac:dyDescent="0.25">
      <c r="B83" s="1449" t="s">
        <v>92</v>
      </c>
      <c r="C83" s="1394" t="s">
        <v>549</v>
      </c>
      <c r="D83" s="1222">
        <v>1</v>
      </c>
      <c r="E83" s="1223"/>
      <c r="F83" s="1222">
        <v>1</v>
      </c>
      <c r="G83" s="1223"/>
      <c r="H83" s="1450">
        <v>2</v>
      </c>
      <c r="O83" s="262"/>
      <c r="P83" s="262"/>
      <c r="Q83" s="654"/>
      <c r="R83" s="264"/>
      <c r="S83" s="264"/>
      <c r="T83" s="264"/>
      <c r="U83" s="264"/>
      <c r="V83" s="264"/>
      <c r="W83" s="261"/>
      <c r="X83" s="261"/>
    </row>
    <row r="84" spans="1:24" x14ac:dyDescent="0.25">
      <c r="B84" s="1303"/>
      <c r="C84" s="1451" t="s">
        <v>865</v>
      </c>
      <c r="D84" s="793">
        <v>6</v>
      </c>
      <c r="E84" s="1224">
        <v>1</v>
      </c>
      <c r="F84" s="793"/>
      <c r="G84" s="1224"/>
      <c r="H84" s="1452">
        <v>7</v>
      </c>
      <c r="O84" s="262"/>
      <c r="P84" s="262"/>
      <c r="Q84" s="654"/>
      <c r="R84" s="264"/>
      <c r="S84" s="264"/>
      <c r="T84" s="264"/>
      <c r="U84" s="264"/>
      <c r="V84" s="264"/>
      <c r="W84" s="261"/>
      <c r="X84" s="261"/>
    </row>
    <row r="85" spans="1:24" ht="15.75" thickBot="1" x14ac:dyDescent="0.3">
      <c r="B85" s="2120" t="s">
        <v>834</v>
      </c>
      <c r="C85" s="2121"/>
      <c r="D85" s="1453">
        <v>7</v>
      </c>
      <c r="E85" s="1454">
        <v>1</v>
      </c>
      <c r="F85" s="1453">
        <v>1</v>
      </c>
      <c r="G85" s="1454"/>
      <c r="H85" s="1455">
        <v>9</v>
      </c>
      <c r="O85" s="262"/>
      <c r="P85" s="262"/>
      <c r="Q85" s="262"/>
      <c r="R85" s="265"/>
      <c r="S85" s="265"/>
      <c r="T85" s="265"/>
      <c r="U85" s="265"/>
      <c r="V85" s="265"/>
      <c r="W85" s="261"/>
      <c r="X85" s="261"/>
    </row>
    <row r="86" spans="1:24" ht="15.75" thickBot="1" x14ac:dyDescent="0.3">
      <c r="B86" s="2114" t="s">
        <v>249</v>
      </c>
      <c r="C86" s="2115"/>
      <c r="D86" s="365">
        <v>15</v>
      </c>
      <c r="E86" s="366">
        <v>2</v>
      </c>
      <c r="F86" s="365">
        <v>2</v>
      </c>
      <c r="G86" s="366">
        <v>2</v>
      </c>
      <c r="H86" s="367">
        <v>21</v>
      </c>
      <c r="O86" s="262"/>
      <c r="P86" s="262"/>
      <c r="Q86" s="262"/>
      <c r="R86" s="265"/>
      <c r="S86" s="265"/>
      <c r="T86" s="265"/>
      <c r="U86" s="265"/>
      <c r="V86" s="265"/>
      <c r="W86" s="261"/>
      <c r="X86" s="261"/>
    </row>
    <row r="87" spans="1:24" x14ac:dyDescent="0.25">
      <c r="O87" s="261"/>
      <c r="P87" s="261"/>
      <c r="Q87" s="261"/>
      <c r="R87" s="261"/>
      <c r="S87" s="261"/>
      <c r="T87" s="261"/>
      <c r="U87" s="261"/>
      <c r="V87" s="261"/>
      <c r="W87" s="261"/>
      <c r="X87" s="261"/>
    </row>
    <row r="88" spans="1:24" x14ac:dyDescent="0.25">
      <c r="A88" s="682" t="s">
        <v>229</v>
      </c>
      <c r="B88" s="682" t="s">
        <v>232</v>
      </c>
      <c r="O88" s="261"/>
      <c r="P88" s="261"/>
      <c r="Q88" s="261"/>
      <c r="R88" s="261"/>
      <c r="S88" s="261"/>
      <c r="T88" s="261"/>
      <c r="U88" s="261"/>
      <c r="V88" s="261"/>
      <c r="W88" s="261"/>
      <c r="X88" s="261"/>
    </row>
    <row r="89" spans="1:24" x14ac:dyDescent="0.25">
      <c r="O89" s="261"/>
      <c r="P89" s="261"/>
      <c r="Q89" s="261"/>
      <c r="R89" s="261"/>
      <c r="S89" s="261"/>
      <c r="T89" s="261"/>
      <c r="U89" s="261"/>
      <c r="V89" s="261"/>
      <c r="W89" s="261"/>
      <c r="X89" s="261"/>
    </row>
    <row r="90" spans="1:24" x14ac:dyDescent="0.25">
      <c r="O90" s="261"/>
      <c r="P90" s="261"/>
      <c r="Q90" s="261"/>
      <c r="R90" s="261"/>
      <c r="S90" s="261"/>
      <c r="T90" s="261"/>
      <c r="U90" s="261"/>
      <c r="V90" s="261"/>
      <c r="W90" s="261"/>
      <c r="X90" s="261"/>
    </row>
    <row r="91" spans="1:24" x14ac:dyDescent="0.25">
      <c r="O91" s="261"/>
      <c r="P91" s="261"/>
      <c r="Q91" s="261"/>
      <c r="R91" s="261"/>
      <c r="S91" s="261"/>
      <c r="T91" s="261"/>
      <c r="U91" s="261"/>
      <c r="V91" s="261"/>
      <c r="W91" s="261"/>
      <c r="X91" s="261"/>
    </row>
    <row r="92" spans="1:24" x14ac:dyDescent="0.25">
      <c r="O92" s="261"/>
      <c r="P92" s="261"/>
      <c r="Q92" s="261"/>
      <c r="R92" s="261"/>
      <c r="S92" s="261"/>
      <c r="T92" s="261"/>
      <c r="U92" s="261"/>
      <c r="V92" s="261"/>
      <c r="W92" s="261"/>
      <c r="X92" s="261"/>
    </row>
    <row r="93" spans="1:24" x14ac:dyDescent="0.25">
      <c r="O93" s="261"/>
      <c r="P93" s="261"/>
      <c r="Q93" s="261"/>
      <c r="R93" s="261"/>
      <c r="S93" s="261"/>
      <c r="T93" s="261"/>
      <c r="U93" s="261"/>
      <c r="V93" s="261"/>
      <c r="W93" s="261"/>
      <c r="X93" s="261"/>
    </row>
    <row r="94" spans="1:24" x14ac:dyDescent="0.25">
      <c r="O94" s="261"/>
      <c r="P94" s="261"/>
      <c r="Q94" s="261"/>
      <c r="R94" s="261"/>
      <c r="S94" s="261"/>
      <c r="T94" s="261"/>
      <c r="U94" s="261"/>
      <c r="V94" s="261"/>
      <c r="W94" s="261"/>
      <c r="X94" s="261"/>
    </row>
    <row r="95" spans="1:24" x14ac:dyDescent="0.25">
      <c r="O95" s="261"/>
      <c r="P95" s="261"/>
      <c r="Q95" s="261"/>
      <c r="R95" s="261"/>
      <c r="S95" s="261"/>
      <c r="T95" s="261"/>
      <c r="U95" s="261"/>
      <c r="V95" s="261"/>
      <c r="W95" s="261"/>
      <c r="X95" s="261"/>
    </row>
    <row r="96" spans="1:24" x14ac:dyDescent="0.25">
      <c r="O96" s="261"/>
      <c r="P96" s="261"/>
      <c r="Q96" s="261"/>
      <c r="R96" s="261"/>
      <c r="S96" s="261"/>
      <c r="T96" s="261"/>
      <c r="U96" s="261"/>
      <c r="V96" s="261"/>
      <c r="W96" s="261"/>
      <c r="X96" s="261"/>
    </row>
    <row r="97" spans="15:24" x14ac:dyDescent="0.25">
      <c r="O97" s="261"/>
      <c r="P97" s="261"/>
      <c r="Q97" s="261"/>
      <c r="R97" s="261"/>
      <c r="S97" s="261"/>
      <c r="T97" s="261"/>
      <c r="U97" s="261"/>
      <c r="V97" s="261"/>
      <c r="W97" s="261"/>
      <c r="X97" s="261"/>
    </row>
    <row r="98" spans="15:24" x14ac:dyDescent="0.25">
      <c r="O98" s="261"/>
      <c r="P98" s="261"/>
      <c r="Q98" s="261"/>
      <c r="R98" s="261"/>
      <c r="S98" s="261"/>
      <c r="T98" s="261"/>
      <c r="U98" s="261"/>
      <c r="V98" s="261"/>
      <c r="W98" s="261"/>
      <c r="X98" s="261"/>
    </row>
    <row r="99" spans="15:24" x14ac:dyDescent="0.25">
      <c r="O99" s="261"/>
      <c r="P99" s="261"/>
      <c r="Q99" s="261"/>
      <c r="R99" s="261"/>
      <c r="S99" s="261"/>
      <c r="T99" s="261"/>
      <c r="U99" s="261"/>
      <c r="V99" s="261"/>
      <c r="W99" s="261"/>
      <c r="X99" s="261"/>
    </row>
    <row r="100" spans="15:24" x14ac:dyDescent="0.25"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</row>
    <row r="101" spans="15:24" x14ac:dyDescent="0.25"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</row>
    <row r="102" spans="15:24" x14ac:dyDescent="0.25"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</row>
    <row r="103" spans="15:24" x14ac:dyDescent="0.25"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</row>
    <row r="104" spans="15:24" x14ac:dyDescent="0.25"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</row>
    <row r="105" spans="15:24" x14ac:dyDescent="0.25"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</row>
    <row r="106" spans="15:24" x14ac:dyDescent="0.25"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</row>
    <row r="107" spans="15:24" x14ac:dyDescent="0.25"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</row>
    <row r="108" spans="15:24" x14ac:dyDescent="0.25"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</row>
    <row r="109" spans="15:24" x14ac:dyDescent="0.25"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</row>
    <row r="110" spans="15:24" x14ac:dyDescent="0.25"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</row>
    <row r="111" spans="15:24" x14ac:dyDescent="0.25"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</row>
    <row r="112" spans="15:24" x14ac:dyDescent="0.25"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</row>
    <row r="113" spans="15:24" x14ac:dyDescent="0.25">
      <c r="O113" s="261"/>
      <c r="P113" s="261"/>
      <c r="Q113" s="261"/>
      <c r="R113" s="261"/>
      <c r="S113" s="261"/>
      <c r="T113" s="261"/>
      <c r="U113" s="261"/>
      <c r="V113" s="261"/>
      <c r="W113" s="261"/>
      <c r="X113" s="261"/>
    </row>
    <row r="114" spans="15:24" x14ac:dyDescent="0.25">
      <c r="O114" s="261"/>
      <c r="P114" s="261"/>
      <c r="Q114" s="261"/>
      <c r="R114" s="261"/>
      <c r="S114" s="261"/>
      <c r="T114" s="261"/>
      <c r="U114" s="261"/>
      <c r="V114" s="261"/>
      <c r="W114" s="261"/>
      <c r="X114" s="261"/>
    </row>
    <row r="115" spans="15:24" x14ac:dyDescent="0.25"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</row>
    <row r="116" spans="15:24" x14ac:dyDescent="0.25"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</row>
    <row r="117" spans="15:24" x14ac:dyDescent="0.25"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</row>
    <row r="118" spans="15:24" x14ac:dyDescent="0.25"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</row>
    <row r="119" spans="15:24" x14ac:dyDescent="0.25"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</row>
    <row r="120" spans="15:24" x14ac:dyDescent="0.25"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</row>
    <row r="121" spans="15:24" x14ac:dyDescent="0.25"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</row>
    <row r="122" spans="15:24" x14ac:dyDescent="0.25"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</row>
    <row r="123" spans="15:24" x14ac:dyDescent="0.25"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</row>
    <row r="124" spans="15:24" x14ac:dyDescent="0.25"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</row>
    <row r="125" spans="15:24" x14ac:dyDescent="0.25"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</row>
    <row r="126" spans="15:24" x14ac:dyDescent="0.25"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</row>
    <row r="127" spans="15:24" x14ac:dyDescent="0.25"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</row>
    <row r="128" spans="15:24" x14ac:dyDescent="0.25"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</row>
    <row r="129" spans="15:24" x14ac:dyDescent="0.25"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</row>
    <row r="130" spans="15:24" x14ac:dyDescent="0.25"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</row>
    <row r="131" spans="15:24" x14ac:dyDescent="0.25"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</row>
    <row r="132" spans="15:24" x14ac:dyDescent="0.25"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</row>
    <row r="133" spans="15:24" x14ac:dyDescent="0.25"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</row>
    <row r="134" spans="15:24" x14ac:dyDescent="0.25"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</row>
    <row r="135" spans="15:24" x14ac:dyDescent="0.25"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</row>
    <row r="136" spans="15:24" x14ac:dyDescent="0.25"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</row>
    <row r="137" spans="15:24" x14ac:dyDescent="0.25"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</row>
    <row r="138" spans="15:24" x14ac:dyDescent="0.25"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</row>
    <row r="139" spans="15:24" x14ac:dyDescent="0.25"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</row>
    <row r="140" spans="15:24" x14ac:dyDescent="0.25"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</row>
    <row r="141" spans="15:24" x14ac:dyDescent="0.25"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</row>
    <row r="142" spans="15:24" x14ac:dyDescent="0.25"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</row>
    <row r="143" spans="15:24" x14ac:dyDescent="0.25"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</row>
    <row r="144" spans="15:24" x14ac:dyDescent="0.25"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</row>
    <row r="145" spans="15:24" x14ac:dyDescent="0.25"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</row>
    <row r="146" spans="15:24" x14ac:dyDescent="0.25"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</row>
    <row r="147" spans="15:24" x14ac:dyDescent="0.25"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</row>
    <row r="148" spans="15:24" x14ac:dyDescent="0.25"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</row>
    <row r="149" spans="15:24" x14ac:dyDescent="0.25"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</row>
    <row r="150" spans="15:24" x14ac:dyDescent="0.25"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</row>
    <row r="151" spans="15:24" x14ac:dyDescent="0.25"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</row>
    <row r="152" spans="15:24" x14ac:dyDescent="0.25"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</row>
    <row r="153" spans="15:24" x14ac:dyDescent="0.25"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</row>
    <row r="154" spans="15:24" x14ac:dyDescent="0.25"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</row>
    <row r="155" spans="15:24" x14ac:dyDescent="0.25"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</row>
    <row r="156" spans="15:24" x14ac:dyDescent="0.25"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</row>
    <row r="157" spans="15:24" x14ac:dyDescent="0.25"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</row>
    <row r="158" spans="15:24" x14ac:dyDescent="0.25"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</row>
    <row r="159" spans="15:24" x14ac:dyDescent="0.25"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</row>
    <row r="160" spans="15:24" x14ac:dyDescent="0.25"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</row>
    <row r="161" spans="15:24" x14ac:dyDescent="0.25"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</row>
    <row r="162" spans="15:24" x14ac:dyDescent="0.25"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</row>
    <row r="163" spans="15:24" x14ac:dyDescent="0.25">
      <c r="O163" s="261"/>
      <c r="P163" s="261"/>
      <c r="Q163" s="261"/>
      <c r="R163" s="261"/>
      <c r="S163" s="261"/>
      <c r="T163" s="261"/>
      <c r="U163" s="261"/>
      <c r="V163" s="261"/>
      <c r="W163" s="261"/>
      <c r="X163" s="261"/>
    </row>
    <row r="164" spans="15:24" x14ac:dyDescent="0.25"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</row>
    <row r="165" spans="15:24" x14ac:dyDescent="0.25">
      <c r="O165" s="261"/>
      <c r="P165" s="261"/>
      <c r="Q165" s="261"/>
      <c r="R165" s="261"/>
      <c r="S165" s="261"/>
      <c r="T165" s="261"/>
      <c r="U165" s="261"/>
      <c r="V165" s="261"/>
      <c r="W165" s="261"/>
      <c r="X165" s="261"/>
    </row>
    <row r="166" spans="15:24" x14ac:dyDescent="0.25"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</row>
    <row r="167" spans="15:24" x14ac:dyDescent="0.25">
      <c r="O167" s="261"/>
      <c r="P167" s="261"/>
      <c r="Q167" s="261"/>
      <c r="R167" s="261"/>
      <c r="S167" s="261"/>
      <c r="T167" s="261"/>
      <c r="U167" s="261"/>
      <c r="V167" s="261"/>
      <c r="W167" s="261"/>
      <c r="X167" s="261"/>
    </row>
    <row r="168" spans="15:24" x14ac:dyDescent="0.25">
      <c r="O168" s="261"/>
      <c r="P168" s="261"/>
      <c r="Q168" s="261"/>
      <c r="R168" s="261"/>
      <c r="S168" s="261"/>
      <c r="T168" s="261"/>
      <c r="U168" s="261"/>
      <c r="V168" s="261"/>
      <c r="W168" s="261"/>
      <c r="X168" s="261"/>
    </row>
    <row r="169" spans="15:24" x14ac:dyDescent="0.25">
      <c r="O169" s="261"/>
      <c r="P169" s="261"/>
      <c r="Q169" s="261"/>
      <c r="R169" s="261"/>
      <c r="S169" s="261"/>
      <c r="T169" s="261"/>
      <c r="U169" s="261"/>
      <c r="V169" s="261"/>
      <c r="W169" s="261"/>
      <c r="X169" s="261"/>
    </row>
    <row r="170" spans="15:24" x14ac:dyDescent="0.25">
      <c r="O170" s="261"/>
      <c r="P170" s="261"/>
      <c r="Q170" s="261"/>
      <c r="R170" s="261"/>
      <c r="S170" s="261"/>
      <c r="T170" s="261"/>
      <c r="U170" s="261"/>
      <c r="V170" s="261"/>
      <c r="W170" s="261"/>
      <c r="X170" s="261"/>
    </row>
    <row r="171" spans="15:24" x14ac:dyDescent="0.25">
      <c r="O171" s="261"/>
      <c r="P171" s="261"/>
      <c r="Q171" s="261"/>
      <c r="R171" s="261"/>
      <c r="S171" s="261"/>
      <c r="T171" s="261"/>
      <c r="U171" s="261"/>
      <c r="V171" s="261"/>
      <c r="W171" s="261"/>
      <c r="X171" s="261"/>
    </row>
    <row r="172" spans="15:24" x14ac:dyDescent="0.25"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</row>
    <row r="173" spans="15:24" x14ac:dyDescent="0.25">
      <c r="O173" s="261"/>
      <c r="P173" s="261"/>
      <c r="Q173" s="261"/>
      <c r="R173" s="261"/>
      <c r="S173" s="261"/>
      <c r="T173" s="261"/>
      <c r="U173" s="261"/>
      <c r="V173" s="261"/>
      <c r="W173" s="261"/>
      <c r="X173" s="261"/>
    </row>
    <row r="174" spans="15:24" x14ac:dyDescent="0.25">
      <c r="O174" s="261"/>
      <c r="P174" s="261"/>
      <c r="Q174" s="261"/>
      <c r="R174" s="261"/>
      <c r="S174" s="261"/>
      <c r="T174" s="261"/>
      <c r="U174" s="261"/>
      <c r="V174" s="261"/>
      <c r="W174" s="261"/>
      <c r="X174" s="261"/>
    </row>
    <row r="175" spans="15:24" x14ac:dyDescent="0.25">
      <c r="O175" s="261"/>
      <c r="P175" s="261"/>
      <c r="Q175" s="261"/>
      <c r="R175" s="261"/>
      <c r="S175" s="261"/>
      <c r="T175" s="261"/>
      <c r="U175" s="261"/>
      <c r="V175" s="261"/>
      <c r="W175" s="261"/>
      <c r="X175" s="261"/>
    </row>
    <row r="176" spans="15:24" x14ac:dyDescent="0.25"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</row>
    <row r="177" spans="15:24" x14ac:dyDescent="0.25"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</row>
    <row r="178" spans="15:24" x14ac:dyDescent="0.25"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</row>
    <row r="179" spans="15:24" x14ac:dyDescent="0.25">
      <c r="O179" s="261"/>
      <c r="P179" s="261"/>
      <c r="Q179" s="261"/>
      <c r="R179" s="261"/>
      <c r="S179" s="261"/>
      <c r="T179" s="261"/>
      <c r="U179" s="261"/>
      <c r="V179" s="261"/>
      <c r="W179" s="261"/>
      <c r="X179" s="261"/>
    </row>
    <row r="180" spans="15:24" x14ac:dyDescent="0.25"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</row>
    <row r="181" spans="15:24" x14ac:dyDescent="0.25">
      <c r="O181" s="261"/>
      <c r="P181" s="261"/>
      <c r="Q181" s="261"/>
      <c r="R181" s="261"/>
      <c r="S181" s="261"/>
      <c r="T181" s="261"/>
      <c r="U181" s="261"/>
      <c r="V181" s="261"/>
      <c r="W181" s="261"/>
      <c r="X181" s="261"/>
    </row>
    <row r="182" spans="15:24" x14ac:dyDescent="0.25">
      <c r="O182" s="261"/>
      <c r="P182" s="261"/>
      <c r="Q182" s="261"/>
      <c r="R182" s="261"/>
      <c r="S182" s="261"/>
      <c r="T182" s="261"/>
      <c r="U182" s="261"/>
      <c r="V182" s="261"/>
      <c r="W182" s="261"/>
      <c r="X182" s="261"/>
    </row>
    <row r="183" spans="15:24" x14ac:dyDescent="0.25">
      <c r="O183" s="261"/>
      <c r="P183" s="261"/>
      <c r="Q183" s="261"/>
      <c r="R183" s="261"/>
      <c r="S183" s="261"/>
      <c r="T183" s="261"/>
      <c r="U183" s="261"/>
      <c r="V183" s="261"/>
      <c r="W183" s="261"/>
      <c r="X183" s="261"/>
    </row>
    <row r="184" spans="15:24" x14ac:dyDescent="0.25">
      <c r="O184" s="261"/>
      <c r="P184" s="261"/>
      <c r="Q184" s="261"/>
      <c r="R184" s="261"/>
      <c r="S184" s="261"/>
      <c r="T184" s="261"/>
      <c r="U184" s="261"/>
      <c r="V184" s="261"/>
      <c r="W184" s="261"/>
      <c r="X184" s="261"/>
    </row>
    <row r="185" spans="15:24" x14ac:dyDescent="0.25">
      <c r="O185" s="261"/>
      <c r="P185" s="261"/>
      <c r="Q185" s="261"/>
      <c r="R185" s="261"/>
      <c r="S185" s="261"/>
      <c r="T185" s="261"/>
      <c r="U185" s="261"/>
      <c r="V185" s="261"/>
      <c r="W185" s="261"/>
      <c r="X185" s="261"/>
    </row>
    <row r="186" spans="15:24" x14ac:dyDescent="0.25">
      <c r="O186" s="261"/>
      <c r="P186" s="261"/>
      <c r="Q186" s="261"/>
      <c r="R186" s="261"/>
      <c r="S186" s="261"/>
      <c r="T186" s="261"/>
      <c r="U186" s="261"/>
      <c r="V186" s="261"/>
      <c r="W186" s="261"/>
      <c r="X186" s="261"/>
    </row>
    <row r="187" spans="15:24" x14ac:dyDescent="0.25">
      <c r="O187" s="261"/>
      <c r="P187" s="261"/>
      <c r="Q187" s="261"/>
      <c r="R187" s="261"/>
      <c r="S187" s="261"/>
      <c r="T187" s="261"/>
      <c r="U187" s="261"/>
      <c r="V187" s="261"/>
      <c r="W187" s="261"/>
      <c r="X187" s="261"/>
    </row>
    <row r="188" spans="15:24" x14ac:dyDescent="0.25">
      <c r="O188" s="261"/>
      <c r="P188" s="261"/>
      <c r="Q188" s="261"/>
      <c r="R188" s="261"/>
      <c r="S188" s="261"/>
      <c r="T188" s="261"/>
      <c r="U188" s="261"/>
      <c r="V188" s="261"/>
      <c r="W188" s="261"/>
      <c r="X188" s="261"/>
    </row>
    <row r="189" spans="15:24" x14ac:dyDescent="0.25">
      <c r="O189" s="261"/>
      <c r="P189" s="261"/>
      <c r="Q189" s="261"/>
      <c r="R189" s="261"/>
      <c r="S189" s="261"/>
      <c r="T189" s="261"/>
      <c r="U189" s="261"/>
      <c r="V189" s="261"/>
      <c r="W189" s="261"/>
      <c r="X189" s="261"/>
    </row>
    <row r="190" spans="15:24" x14ac:dyDescent="0.25">
      <c r="O190" s="261"/>
      <c r="P190" s="261"/>
      <c r="Q190" s="261"/>
      <c r="R190" s="261"/>
      <c r="S190" s="261"/>
      <c r="T190" s="261"/>
      <c r="U190" s="261"/>
      <c r="V190" s="261"/>
      <c r="W190" s="261"/>
      <c r="X190" s="261"/>
    </row>
    <row r="191" spans="15:24" x14ac:dyDescent="0.25">
      <c r="O191" s="261"/>
      <c r="P191" s="261"/>
      <c r="Q191" s="261"/>
      <c r="R191" s="261"/>
      <c r="S191" s="261"/>
      <c r="T191" s="261"/>
      <c r="U191" s="261"/>
      <c r="V191" s="261"/>
      <c r="W191" s="261"/>
      <c r="X191" s="261"/>
    </row>
    <row r="192" spans="15:24" x14ac:dyDescent="0.25">
      <c r="O192" s="261"/>
      <c r="P192" s="261"/>
      <c r="Q192" s="261"/>
      <c r="R192" s="261"/>
      <c r="S192" s="261"/>
      <c r="T192" s="261"/>
      <c r="U192" s="261"/>
      <c r="V192" s="261"/>
      <c r="W192" s="261"/>
      <c r="X192" s="261"/>
    </row>
    <row r="193" spans="15:24" x14ac:dyDescent="0.25">
      <c r="O193" s="261"/>
      <c r="P193" s="261"/>
      <c r="Q193" s="261"/>
      <c r="R193" s="261"/>
      <c r="S193" s="261"/>
      <c r="T193" s="261"/>
      <c r="U193" s="261"/>
      <c r="V193" s="261"/>
      <c r="W193" s="261"/>
      <c r="X193" s="261"/>
    </row>
    <row r="194" spans="15:24" x14ac:dyDescent="0.25">
      <c r="O194" s="261"/>
      <c r="P194" s="261"/>
      <c r="Q194" s="261"/>
      <c r="R194" s="261"/>
      <c r="S194" s="261"/>
      <c r="T194" s="261"/>
      <c r="U194" s="261"/>
      <c r="V194" s="261"/>
      <c r="W194" s="261"/>
      <c r="X194" s="261"/>
    </row>
    <row r="195" spans="15:24" x14ac:dyDescent="0.25">
      <c r="O195" s="261"/>
      <c r="P195" s="261"/>
      <c r="Q195" s="261"/>
      <c r="R195" s="261"/>
      <c r="S195" s="261"/>
      <c r="T195" s="261"/>
      <c r="U195" s="261"/>
      <c r="V195" s="261"/>
      <c r="W195" s="261"/>
      <c r="X195" s="261"/>
    </row>
    <row r="196" spans="15:24" x14ac:dyDescent="0.25">
      <c r="O196" s="261"/>
      <c r="P196" s="261"/>
      <c r="Q196" s="261"/>
      <c r="R196" s="261"/>
      <c r="S196" s="261"/>
      <c r="T196" s="261"/>
      <c r="U196" s="261"/>
      <c r="V196" s="261"/>
      <c r="W196" s="261"/>
      <c r="X196" s="261"/>
    </row>
    <row r="197" spans="15:24" x14ac:dyDescent="0.25"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</row>
    <row r="198" spans="15:24" x14ac:dyDescent="0.25">
      <c r="O198" s="261"/>
      <c r="P198" s="261"/>
      <c r="Q198" s="261"/>
      <c r="R198" s="261"/>
      <c r="S198" s="261"/>
      <c r="T198" s="261"/>
      <c r="U198" s="261"/>
      <c r="V198" s="261"/>
      <c r="W198" s="261"/>
      <c r="X198" s="261"/>
    </row>
    <row r="199" spans="15:24" x14ac:dyDescent="0.25">
      <c r="O199" s="261"/>
      <c r="P199" s="261"/>
      <c r="Q199" s="261"/>
      <c r="R199" s="261"/>
      <c r="S199" s="261"/>
      <c r="T199" s="261"/>
      <c r="U199" s="261"/>
      <c r="V199" s="261"/>
      <c r="W199" s="261"/>
      <c r="X199" s="261"/>
    </row>
    <row r="200" spans="15:24" x14ac:dyDescent="0.25">
      <c r="O200" s="261"/>
      <c r="P200" s="261"/>
      <c r="Q200" s="261"/>
      <c r="R200" s="261"/>
      <c r="S200" s="261"/>
      <c r="T200" s="261"/>
      <c r="U200" s="261"/>
      <c r="V200" s="261"/>
      <c r="W200" s="261"/>
      <c r="X200" s="261"/>
    </row>
    <row r="201" spans="15:24" x14ac:dyDescent="0.25">
      <c r="O201" s="261"/>
      <c r="P201" s="261"/>
      <c r="Q201" s="261"/>
      <c r="R201" s="261"/>
      <c r="S201" s="261"/>
      <c r="T201" s="261"/>
      <c r="U201" s="261"/>
      <c r="V201" s="261"/>
      <c r="W201" s="261"/>
      <c r="X201" s="261"/>
    </row>
    <row r="202" spans="15:24" x14ac:dyDescent="0.25">
      <c r="O202" s="261"/>
      <c r="P202" s="261"/>
      <c r="Q202" s="261"/>
      <c r="R202" s="261"/>
      <c r="S202" s="261"/>
      <c r="T202" s="261"/>
      <c r="U202" s="261"/>
      <c r="V202" s="261"/>
      <c r="W202" s="261"/>
      <c r="X202" s="261"/>
    </row>
    <row r="203" spans="15:24" x14ac:dyDescent="0.25">
      <c r="O203" s="261"/>
      <c r="P203" s="261"/>
      <c r="Q203" s="261"/>
      <c r="R203" s="261"/>
      <c r="S203" s="261"/>
      <c r="T203" s="261"/>
      <c r="U203" s="261"/>
      <c r="V203" s="261"/>
      <c r="W203" s="261"/>
      <c r="X203" s="261"/>
    </row>
    <row r="204" spans="15:24" x14ac:dyDescent="0.25">
      <c r="O204" s="261"/>
      <c r="P204" s="261"/>
      <c r="Q204" s="261"/>
      <c r="R204" s="261"/>
      <c r="S204" s="261"/>
      <c r="T204" s="261"/>
      <c r="U204" s="261"/>
      <c r="V204" s="261"/>
      <c r="W204" s="261"/>
      <c r="X204" s="261"/>
    </row>
    <row r="205" spans="15:24" x14ac:dyDescent="0.25">
      <c r="O205" s="261"/>
      <c r="P205" s="261"/>
      <c r="Q205" s="261"/>
      <c r="R205" s="261"/>
      <c r="S205" s="261"/>
      <c r="T205" s="261"/>
      <c r="U205" s="261"/>
      <c r="V205" s="261"/>
      <c r="W205" s="261"/>
      <c r="X205" s="261"/>
    </row>
    <row r="206" spans="15:24" x14ac:dyDescent="0.25">
      <c r="O206" s="261"/>
      <c r="P206" s="261"/>
      <c r="Q206" s="261"/>
      <c r="R206" s="261"/>
      <c r="S206" s="261"/>
      <c r="T206" s="261"/>
      <c r="U206" s="261"/>
      <c r="V206" s="261"/>
      <c r="W206" s="261"/>
      <c r="X206" s="261"/>
    </row>
    <row r="207" spans="15:24" x14ac:dyDescent="0.25">
      <c r="O207" s="261"/>
      <c r="P207" s="261"/>
      <c r="Q207" s="261"/>
      <c r="R207" s="261"/>
      <c r="S207" s="261"/>
      <c r="T207" s="261"/>
      <c r="U207" s="261"/>
      <c r="V207" s="261"/>
      <c r="W207" s="261"/>
      <c r="X207" s="261"/>
    </row>
    <row r="208" spans="15:24" x14ac:dyDescent="0.25">
      <c r="O208" s="261"/>
      <c r="P208" s="261"/>
      <c r="Q208" s="261"/>
      <c r="R208" s="261"/>
      <c r="S208" s="261"/>
      <c r="T208" s="261"/>
      <c r="U208" s="261"/>
      <c r="V208" s="261"/>
      <c r="W208" s="261"/>
      <c r="X208" s="261"/>
    </row>
    <row r="209" spans="15:24" x14ac:dyDescent="0.25">
      <c r="O209" s="261"/>
      <c r="P209" s="261"/>
      <c r="Q209" s="261"/>
      <c r="R209" s="261"/>
      <c r="S209" s="261"/>
      <c r="T209" s="261"/>
      <c r="U209" s="261"/>
      <c r="V209" s="261"/>
      <c r="W209" s="261"/>
      <c r="X209" s="261"/>
    </row>
    <row r="210" spans="15:24" x14ac:dyDescent="0.25">
      <c r="O210" s="261"/>
      <c r="P210" s="261"/>
      <c r="Q210" s="261"/>
      <c r="R210" s="261"/>
      <c r="S210" s="261"/>
      <c r="T210" s="261"/>
      <c r="U210" s="261"/>
      <c r="V210" s="261"/>
      <c r="W210" s="261"/>
      <c r="X210" s="261"/>
    </row>
    <row r="211" spans="15:24" x14ac:dyDescent="0.25">
      <c r="O211" s="261"/>
      <c r="P211" s="261"/>
      <c r="Q211" s="261"/>
      <c r="R211" s="261"/>
      <c r="S211" s="261"/>
      <c r="T211" s="261"/>
      <c r="U211" s="261"/>
      <c r="V211" s="261"/>
      <c r="W211" s="261"/>
      <c r="X211" s="261"/>
    </row>
    <row r="212" spans="15:24" x14ac:dyDescent="0.25">
      <c r="O212" s="261"/>
      <c r="P212" s="261"/>
      <c r="Q212" s="261"/>
      <c r="R212" s="261"/>
      <c r="S212" s="261"/>
      <c r="T212" s="261"/>
      <c r="U212" s="261"/>
      <c r="V212" s="261"/>
      <c r="W212" s="261"/>
      <c r="X212" s="261"/>
    </row>
    <row r="213" spans="15:24" x14ac:dyDescent="0.25">
      <c r="O213" s="261"/>
      <c r="P213" s="261"/>
      <c r="Q213" s="261"/>
      <c r="R213" s="261"/>
      <c r="S213" s="261"/>
      <c r="T213" s="261"/>
      <c r="U213" s="261"/>
      <c r="V213" s="261"/>
      <c r="W213" s="261"/>
      <c r="X213" s="261"/>
    </row>
    <row r="214" spans="15:24" x14ac:dyDescent="0.25">
      <c r="O214" s="261"/>
      <c r="P214" s="261"/>
      <c r="Q214" s="261"/>
      <c r="R214" s="261"/>
      <c r="S214" s="261"/>
      <c r="T214" s="261"/>
      <c r="U214" s="261"/>
      <c r="V214" s="261"/>
      <c r="W214" s="261"/>
      <c r="X214" s="261"/>
    </row>
    <row r="215" spans="15:24" x14ac:dyDescent="0.25">
      <c r="O215" s="261"/>
      <c r="P215" s="261"/>
      <c r="Q215" s="261"/>
      <c r="R215" s="261"/>
      <c r="S215" s="261"/>
      <c r="T215" s="261"/>
      <c r="U215" s="261"/>
      <c r="V215" s="261"/>
      <c r="W215" s="261"/>
      <c r="X215" s="261"/>
    </row>
    <row r="216" spans="15:24" x14ac:dyDescent="0.25">
      <c r="O216" s="261"/>
      <c r="P216" s="261"/>
      <c r="Q216" s="261"/>
      <c r="R216" s="261"/>
      <c r="S216" s="261"/>
      <c r="T216" s="261"/>
      <c r="U216" s="261"/>
      <c r="V216" s="261"/>
      <c r="W216" s="261"/>
      <c r="X216" s="261"/>
    </row>
    <row r="217" spans="15:24" x14ac:dyDescent="0.25">
      <c r="O217" s="261"/>
      <c r="P217" s="261"/>
      <c r="Q217" s="261"/>
      <c r="R217" s="261"/>
      <c r="S217" s="261"/>
      <c r="T217" s="261"/>
      <c r="U217" s="261"/>
      <c r="V217" s="261"/>
      <c r="W217" s="261"/>
      <c r="X217" s="261"/>
    </row>
    <row r="218" spans="15:24" x14ac:dyDescent="0.25">
      <c r="O218" s="261"/>
      <c r="P218" s="261"/>
      <c r="Q218" s="261"/>
      <c r="R218" s="261"/>
      <c r="S218" s="261"/>
      <c r="T218" s="261"/>
      <c r="U218" s="261"/>
      <c r="V218" s="261"/>
      <c r="W218" s="261"/>
      <c r="X218" s="261"/>
    </row>
    <row r="219" spans="15:24" x14ac:dyDescent="0.25">
      <c r="O219" s="261"/>
      <c r="P219" s="261"/>
      <c r="Q219" s="261"/>
      <c r="R219" s="261"/>
      <c r="S219" s="261"/>
      <c r="T219" s="261"/>
      <c r="U219" s="261"/>
      <c r="V219" s="261"/>
      <c r="W219" s="261"/>
      <c r="X219" s="261"/>
    </row>
    <row r="220" spans="15:24" x14ac:dyDescent="0.25">
      <c r="O220" s="261"/>
      <c r="P220" s="261"/>
      <c r="Q220" s="261"/>
      <c r="R220" s="261"/>
      <c r="S220" s="261"/>
      <c r="T220" s="261"/>
      <c r="U220" s="261"/>
      <c r="V220" s="261"/>
      <c r="W220" s="261"/>
      <c r="X220" s="261"/>
    </row>
    <row r="221" spans="15:24" x14ac:dyDescent="0.25">
      <c r="O221" s="261"/>
      <c r="P221" s="261"/>
      <c r="Q221" s="261"/>
      <c r="R221" s="261"/>
      <c r="S221" s="261"/>
      <c r="T221" s="261"/>
      <c r="U221" s="261"/>
      <c r="V221" s="261"/>
      <c r="W221" s="261"/>
      <c r="X221" s="261"/>
    </row>
    <row r="222" spans="15:24" x14ac:dyDescent="0.25">
      <c r="O222" s="261"/>
      <c r="P222" s="261"/>
      <c r="Q222" s="261"/>
      <c r="R222" s="261"/>
      <c r="S222" s="261"/>
      <c r="T222" s="261"/>
      <c r="U222" s="261"/>
      <c r="V222" s="261"/>
      <c r="W222" s="261"/>
      <c r="X222" s="261"/>
    </row>
    <row r="223" spans="15:24" x14ac:dyDescent="0.25">
      <c r="O223" s="261"/>
      <c r="P223" s="261"/>
      <c r="Q223" s="261"/>
      <c r="R223" s="261"/>
      <c r="S223" s="261"/>
      <c r="T223" s="261"/>
      <c r="U223" s="261"/>
      <c r="V223" s="261"/>
      <c r="W223" s="261"/>
      <c r="X223" s="261"/>
    </row>
    <row r="224" spans="15:24" x14ac:dyDescent="0.25">
      <c r="O224" s="261"/>
      <c r="P224" s="261"/>
      <c r="Q224" s="261"/>
      <c r="R224" s="261"/>
      <c r="S224" s="261"/>
      <c r="T224" s="261"/>
      <c r="U224" s="261"/>
      <c r="V224" s="261"/>
      <c r="W224" s="261"/>
      <c r="X224" s="261"/>
    </row>
    <row r="225" spans="15:24" x14ac:dyDescent="0.25">
      <c r="O225" s="261"/>
      <c r="P225" s="261"/>
      <c r="Q225" s="261"/>
      <c r="R225" s="261"/>
      <c r="S225" s="261"/>
      <c r="T225" s="261"/>
      <c r="U225" s="261"/>
      <c r="V225" s="261"/>
      <c r="W225" s="261"/>
      <c r="X225" s="261"/>
    </row>
    <row r="226" spans="15:24" x14ac:dyDescent="0.25">
      <c r="O226" s="261"/>
      <c r="P226" s="261"/>
      <c r="Q226" s="261"/>
      <c r="R226" s="261"/>
      <c r="S226" s="261"/>
      <c r="T226" s="261"/>
      <c r="U226" s="261"/>
      <c r="V226" s="261"/>
      <c r="W226" s="261"/>
      <c r="X226" s="261"/>
    </row>
    <row r="227" spans="15:24" x14ac:dyDescent="0.25">
      <c r="O227" s="261"/>
      <c r="P227" s="261"/>
      <c r="Q227" s="261"/>
      <c r="R227" s="261"/>
      <c r="S227" s="261"/>
      <c r="T227" s="261"/>
      <c r="U227" s="261"/>
      <c r="V227" s="261"/>
      <c r="W227" s="261"/>
      <c r="X227" s="261"/>
    </row>
    <row r="228" spans="15:24" x14ac:dyDescent="0.25">
      <c r="O228" s="261"/>
      <c r="P228" s="261"/>
      <c r="Q228" s="261"/>
      <c r="R228" s="261"/>
      <c r="S228" s="261"/>
      <c r="T228" s="261"/>
      <c r="U228" s="261"/>
      <c r="V228" s="261"/>
      <c r="W228" s="261"/>
      <c r="X228" s="261"/>
    </row>
    <row r="229" spans="15:24" x14ac:dyDescent="0.25">
      <c r="O229" s="261"/>
      <c r="P229" s="261"/>
      <c r="Q229" s="261"/>
      <c r="R229" s="261"/>
      <c r="S229" s="261"/>
      <c r="T229" s="261"/>
      <c r="U229" s="261"/>
      <c r="V229" s="261"/>
      <c r="W229" s="261"/>
      <c r="X229" s="261"/>
    </row>
    <row r="230" spans="15:24" x14ac:dyDescent="0.25">
      <c r="O230" s="261"/>
      <c r="P230" s="261"/>
      <c r="Q230" s="261"/>
      <c r="R230" s="261"/>
      <c r="S230" s="261"/>
      <c r="T230" s="261"/>
      <c r="U230" s="261"/>
      <c r="V230" s="261"/>
      <c r="W230" s="261"/>
      <c r="X230" s="261"/>
    </row>
    <row r="231" spans="15:24" x14ac:dyDescent="0.25">
      <c r="O231" s="261"/>
      <c r="P231" s="261"/>
      <c r="Q231" s="261"/>
      <c r="R231" s="261"/>
      <c r="S231" s="261"/>
      <c r="T231" s="261"/>
      <c r="U231" s="261"/>
      <c r="V231" s="261"/>
      <c r="W231" s="261"/>
      <c r="X231" s="261"/>
    </row>
    <row r="232" spans="15:24" x14ac:dyDescent="0.25">
      <c r="O232" s="261"/>
      <c r="P232" s="261"/>
      <c r="Q232" s="261"/>
      <c r="R232" s="261"/>
      <c r="S232" s="261"/>
      <c r="T232" s="261"/>
      <c r="U232" s="261"/>
      <c r="V232" s="261"/>
      <c r="W232" s="261"/>
      <c r="X232" s="261"/>
    </row>
    <row r="233" spans="15:24" x14ac:dyDescent="0.25">
      <c r="O233" s="261"/>
      <c r="P233" s="261"/>
      <c r="Q233" s="261"/>
      <c r="R233" s="261"/>
      <c r="S233" s="261"/>
      <c r="T233" s="261"/>
      <c r="U233" s="261"/>
      <c r="V233" s="261"/>
      <c r="W233" s="261"/>
      <c r="X233" s="261"/>
    </row>
    <row r="234" spans="15:24" x14ac:dyDescent="0.25">
      <c r="O234" s="261"/>
      <c r="P234" s="261"/>
      <c r="Q234" s="261"/>
      <c r="R234" s="261"/>
      <c r="S234" s="261"/>
      <c r="T234" s="261"/>
      <c r="U234" s="261"/>
      <c r="V234" s="261"/>
      <c r="W234" s="261"/>
      <c r="X234" s="261"/>
    </row>
    <row r="235" spans="15:24" x14ac:dyDescent="0.25">
      <c r="O235" s="261"/>
      <c r="P235" s="261"/>
      <c r="Q235" s="261"/>
      <c r="R235" s="261"/>
      <c r="S235" s="261"/>
      <c r="T235" s="261"/>
      <c r="U235" s="261"/>
      <c r="V235" s="261"/>
      <c r="W235" s="261"/>
      <c r="X235" s="261"/>
    </row>
    <row r="236" spans="15:24" x14ac:dyDescent="0.25">
      <c r="O236" s="261"/>
      <c r="P236" s="261"/>
      <c r="Q236" s="261"/>
      <c r="R236" s="261"/>
      <c r="S236" s="261"/>
      <c r="T236" s="261"/>
      <c r="U236" s="261"/>
      <c r="V236" s="261"/>
      <c r="W236" s="261"/>
      <c r="X236" s="261"/>
    </row>
    <row r="237" spans="15:24" x14ac:dyDescent="0.25">
      <c r="O237" s="261"/>
      <c r="P237" s="261"/>
      <c r="Q237" s="261"/>
      <c r="R237" s="261"/>
      <c r="S237" s="261"/>
      <c r="T237" s="261"/>
      <c r="U237" s="261"/>
      <c r="V237" s="261"/>
      <c r="W237" s="261"/>
      <c r="X237" s="261"/>
    </row>
    <row r="238" spans="15:24" x14ac:dyDescent="0.25">
      <c r="O238" s="261"/>
      <c r="P238" s="261"/>
      <c r="Q238" s="261"/>
      <c r="R238" s="261"/>
      <c r="S238" s="261"/>
      <c r="T238" s="261"/>
      <c r="U238" s="261"/>
      <c r="V238" s="261"/>
      <c r="W238" s="261"/>
      <c r="X238" s="261"/>
    </row>
    <row r="239" spans="15:24" x14ac:dyDescent="0.25">
      <c r="O239" s="261"/>
      <c r="P239" s="261"/>
      <c r="Q239" s="261"/>
      <c r="R239" s="261"/>
      <c r="S239" s="261"/>
      <c r="T239" s="261"/>
      <c r="U239" s="261"/>
      <c r="V239" s="261"/>
      <c r="W239" s="261"/>
      <c r="X239" s="261"/>
    </row>
    <row r="240" spans="15:24" x14ac:dyDescent="0.25">
      <c r="O240" s="261"/>
      <c r="P240" s="261"/>
      <c r="Q240" s="261"/>
      <c r="R240" s="261"/>
      <c r="S240" s="261"/>
      <c r="T240" s="261"/>
      <c r="U240" s="261"/>
      <c r="V240" s="261"/>
      <c r="W240" s="261"/>
      <c r="X240" s="261"/>
    </row>
    <row r="241" spans="15:24" x14ac:dyDescent="0.25">
      <c r="O241" s="261"/>
      <c r="P241" s="261"/>
      <c r="Q241" s="261"/>
      <c r="R241" s="261"/>
      <c r="S241" s="261"/>
      <c r="T241" s="261"/>
      <c r="U241" s="261"/>
      <c r="V241" s="261"/>
      <c r="W241" s="261"/>
      <c r="X241" s="261"/>
    </row>
    <row r="242" spans="15:24" x14ac:dyDescent="0.25">
      <c r="O242" s="261"/>
      <c r="P242" s="261"/>
      <c r="Q242" s="261"/>
      <c r="R242" s="261"/>
      <c r="S242" s="261"/>
      <c r="T242" s="261"/>
      <c r="U242" s="261"/>
      <c r="V242" s="261"/>
      <c r="W242" s="261"/>
      <c r="X242" s="261"/>
    </row>
    <row r="243" spans="15:24" x14ac:dyDescent="0.25">
      <c r="O243" s="261"/>
      <c r="P243" s="261"/>
      <c r="Q243" s="261"/>
      <c r="R243" s="261"/>
      <c r="S243" s="261"/>
      <c r="T243" s="261"/>
      <c r="U243" s="261"/>
      <c r="V243" s="261"/>
      <c r="W243" s="261"/>
      <c r="X243" s="261"/>
    </row>
    <row r="244" spans="15:24" x14ac:dyDescent="0.25">
      <c r="O244" s="261"/>
      <c r="P244" s="261"/>
      <c r="Q244" s="261"/>
      <c r="R244" s="261"/>
      <c r="S244" s="261"/>
      <c r="T244" s="261"/>
      <c r="U244" s="261"/>
      <c r="V244" s="261"/>
      <c r="W244" s="261"/>
      <c r="X244" s="261"/>
    </row>
    <row r="245" spans="15:24" x14ac:dyDescent="0.25">
      <c r="O245" s="261"/>
      <c r="P245" s="261"/>
      <c r="Q245" s="261"/>
      <c r="R245" s="261"/>
      <c r="S245" s="261"/>
      <c r="T245" s="261"/>
      <c r="U245" s="261"/>
      <c r="V245" s="261"/>
      <c r="W245" s="261"/>
      <c r="X245" s="261"/>
    </row>
    <row r="246" spans="15:24" x14ac:dyDescent="0.25">
      <c r="O246" s="261"/>
      <c r="P246" s="261"/>
      <c r="Q246" s="261"/>
      <c r="R246" s="261"/>
      <c r="S246" s="261"/>
      <c r="T246" s="261"/>
      <c r="U246" s="261"/>
      <c r="V246" s="261"/>
      <c r="W246" s="261"/>
      <c r="X246" s="261"/>
    </row>
    <row r="247" spans="15:24" x14ac:dyDescent="0.25">
      <c r="O247" s="261"/>
      <c r="P247" s="261"/>
      <c r="Q247" s="261"/>
      <c r="R247" s="261"/>
      <c r="S247" s="261"/>
      <c r="T247" s="261"/>
      <c r="U247" s="261"/>
      <c r="V247" s="261"/>
      <c r="W247" s="261"/>
      <c r="X247" s="261"/>
    </row>
    <row r="248" spans="15:24" x14ac:dyDescent="0.25">
      <c r="O248" s="261"/>
      <c r="P248" s="261"/>
      <c r="Q248" s="261"/>
      <c r="R248" s="261"/>
      <c r="S248" s="261"/>
      <c r="T248" s="261"/>
      <c r="U248" s="261"/>
      <c r="V248" s="261"/>
      <c r="W248" s="261"/>
      <c r="X248" s="261"/>
    </row>
    <row r="249" spans="15:24" x14ac:dyDescent="0.25">
      <c r="O249" s="261"/>
      <c r="P249" s="261"/>
      <c r="Q249" s="261"/>
      <c r="R249" s="261"/>
      <c r="S249" s="261"/>
      <c r="T249" s="261"/>
      <c r="U249" s="261"/>
      <c r="V249" s="261"/>
      <c r="W249" s="261"/>
      <c r="X249" s="261"/>
    </row>
    <row r="250" spans="15:24" x14ac:dyDescent="0.25">
      <c r="O250" s="261"/>
      <c r="P250" s="261"/>
      <c r="Q250" s="261"/>
      <c r="R250" s="261"/>
      <c r="S250" s="261"/>
      <c r="T250" s="261"/>
      <c r="U250" s="261"/>
      <c r="V250" s="261"/>
      <c r="W250" s="261"/>
      <c r="X250" s="261"/>
    </row>
    <row r="251" spans="15:24" x14ac:dyDescent="0.25">
      <c r="O251" s="261"/>
      <c r="P251" s="261"/>
      <c r="Q251" s="261"/>
      <c r="R251" s="261"/>
      <c r="S251" s="261"/>
      <c r="T251" s="261"/>
      <c r="U251" s="261"/>
      <c r="V251" s="261"/>
      <c r="W251" s="261"/>
      <c r="X251" s="261"/>
    </row>
    <row r="252" spans="15:24" x14ac:dyDescent="0.25">
      <c r="O252" s="261"/>
      <c r="P252" s="261"/>
      <c r="Q252" s="261"/>
      <c r="R252" s="261"/>
      <c r="S252" s="261"/>
      <c r="T252" s="261"/>
      <c r="U252" s="261"/>
      <c r="V252" s="261"/>
      <c r="W252" s="261"/>
      <c r="X252" s="261"/>
    </row>
    <row r="253" spans="15:24" x14ac:dyDescent="0.25"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</row>
    <row r="254" spans="15:24" x14ac:dyDescent="0.25">
      <c r="O254" s="261"/>
      <c r="P254" s="261"/>
      <c r="Q254" s="261"/>
      <c r="R254" s="261"/>
      <c r="S254" s="261"/>
      <c r="T254" s="261"/>
      <c r="U254" s="261"/>
      <c r="V254" s="261"/>
      <c r="W254" s="261"/>
      <c r="X254" s="261"/>
    </row>
    <row r="255" spans="15:24" x14ac:dyDescent="0.25">
      <c r="O255" s="261"/>
      <c r="P255" s="261"/>
      <c r="Q255" s="261"/>
      <c r="R255" s="261"/>
      <c r="S255" s="261"/>
      <c r="T255" s="261"/>
      <c r="U255" s="261"/>
      <c r="V255" s="261"/>
      <c r="W255" s="261"/>
      <c r="X255" s="261"/>
    </row>
    <row r="256" spans="15:24" x14ac:dyDescent="0.25">
      <c r="O256" s="261"/>
      <c r="P256" s="261"/>
      <c r="Q256" s="261"/>
      <c r="R256" s="261"/>
      <c r="S256" s="261"/>
      <c r="T256" s="261"/>
      <c r="U256" s="261"/>
      <c r="V256" s="261"/>
      <c r="W256" s="261"/>
      <c r="X256" s="261"/>
    </row>
    <row r="257" spans="15:24" x14ac:dyDescent="0.25">
      <c r="O257" s="261"/>
      <c r="P257" s="261"/>
      <c r="Q257" s="261"/>
      <c r="R257" s="261"/>
      <c r="S257" s="261"/>
      <c r="T257" s="261"/>
      <c r="U257" s="261"/>
      <c r="V257" s="261"/>
      <c r="W257" s="261"/>
      <c r="X257" s="261"/>
    </row>
    <row r="258" spans="15:24" x14ac:dyDescent="0.25">
      <c r="O258" s="261"/>
      <c r="P258" s="261"/>
      <c r="Q258" s="261"/>
      <c r="R258" s="261"/>
      <c r="S258" s="261"/>
      <c r="T258" s="261"/>
      <c r="U258" s="261"/>
      <c r="V258" s="261"/>
      <c r="W258" s="261"/>
      <c r="X258" s="261"/>
    </row>
    <row r="259" spans="15:24" x14ac:dyDescent="0.25">
      <c r="O259" s="261"/>
      <c r="P259" s="261"/>
      <c r="Q259" s="261"/>
      <c r="R259" s="261"/>
      <c r="S259" s="261"/>
      <c r="T259" s="261"/>
      <c r="U259" s="261"/>
      <c r="V259" s="261"/>
      <c r="W259" s="261"/>
      <c r="X259" s="261"/>
    </row>
    <row r="260" spans="15:24" x14ac:dyDescent="0.25">
      <c r="O260" s="261"/>
      <c r="P260" s="261"/>
      <c r="Q260" s="261"/>
      <c r="R260" s="261"/>
      <c r="S260" s="261"/>
      <c r="T260" s="261"/>
      <c r="U260" s="261"/>
      <c r="V260" s="261"/>
      <c r="W260" s="261"/>
      <c r="X260" s="261"/>
    </row>
    <row r="261" spans="15:24" x14ac:dyDescent="0.25">
      <c r="O261" s="261"/>
      <c r="P261" s="261"/>
      <c r="Q261" s="261"/>
      <c r="R261" s="261"/>
      <c r="S261" s="261"/>
      <c r="T261" s="261"/>
      <c r="U261" s="261"/>
      <c r="V261" s="261"/>
      <c r="W261" s="261"/>
      <c r="X261" s="261"/>
    </row>
    <row r="262" spans="15:24" x14ac:dyDescent="0.25">
      <c r="O262" s="261"/>
      <c r="P262" s="261"/>
      <c r="Q262" s="261"/>
      <c r="R262" s="261"/>
      <c r="S262" s="261"/>
      <c r="T262" s="261"/>
      <c r="U262" s="261"/>
      <c r="V262" s="261"/>
      <c r="W262" s="261"/>
      <c r="X262" s="261"/>
    </row>
    <row r="263" spans="15:24" x14ac:dyDescent="0.25">
      <c r="O263" s="261"/>
      <c r="P263" s="261"/>
      <c r="Q263" s="261"/>
      <c r="R263" s="261"/>
      <c r="S263" s="261"/>
      <c r="T263" s="261"/>
      <c r="U263" s="261"/>
      <c r="V263" s="261"/>
      <c r="W263" s="261"/>
      <c r="X263" s="261"/>
    </row>
    <row r="264" spans="15:24" x14ac:dyDescent="0.25">
      <c r="O264" s="261"/>
      <c r="P264" s="261"/>
      <c r="Q264" s="261"/>
      <c r="R264" s="261"/>
      <c r="S264" s="261"/>
      <c r="T264" s="261"/>
      <c r="U264" s="261"/>
      <c r="V264" s="261"/>
      <c r="W264" s="261"/>
      <c r="X264" s="261"/>
    </row>
    <row r="265" spans="15:24" x14ac:dyDescent="0.25">
      <c r="O265" s="261"/>
      <c r="P265" s="261"/>
      <c r="Q265" s="261"/>
      <c r="R265" s="261"/>
      <c r="S265" s="261"/>
      <c r="T265" s="261"/>
      <c r="U265" s="261"/>
      <c r="V265" s="261"/>
      <c r="W265" s="261"/>
      <c r="X265" s="261"/>
    </row>
    <row r="266" spans="15:24" x14ac:dyDescent="0.25">
      <c r="O266" s="261"/>
      <c r="P266" s="261"/>
      <c r="Q266" s="261"/>
      <c r="R266" s="261"/>
      <c r="S266" s="261"/>
      <c r="T266" s="261"/>
      <c r="U266" s="261"/>
      <c r="V266" s="261"/>
      <c r="W266" s="261"/>
      <c r="X266" s="261"/>
    </row>
    <row r="267" spans="15:24" x14ac:dyDescent="0.25">
      <c r="O267" s="261"/>
      <c r="P267" s="261"/>
      <c r="Q267" s="261"/>
      <c r="R267" s="261"/>
      <c r="S267" s="261"/>
      <c r="T267" s="261"/>
      <c r="U267" s="261"/>
      <c r="V267" s="261"/>
      <c r="W267" s="261"/>
      <c r="X267" s="261"/>
    </row>
    <row r="268" spans="15:24" x14ac:dyDescent="0.25">
      <c r="O268" s="261"/>
      <c r="P268" s="261"/>
      <c r="Q268" s="261"/>
      <c r="R268" s="261"/>
      <c r="S268" s="261"/>
      <c r="T268" s="261"/>
      <c r="U268" s="261"/>
      <c r="V268" s="261"/>
      <c r="W268" s="261"/>
      <c r="X268" s="261"/>
    </row>
    <row r="269" spans="15:24" x14ac:dyDescent="0.25">
      <c r="O269" s="261"/>
      <c r="P269" s="261"/>
      <c r="Q269" s="261"/>
      <c r="R269" s="261"/>
      <c r="S269" s="261"/>
      <c r="T269" s="261"/>
      <c r="U269" s="261"/>
      <c r="V269" s="261"/>
      <c r="W269" s="261"/>
      <c r="X269" s="261"/>
    </row>
    <row r="270" spans="15:24" x14ac:dyDescent="0.25">
      <c r="O270" s="261"/>
      <c r="P270" s="261"/>
      <c r="Q270" s="261"/>
      <c r="R270" s="261"/>
      <c r="S270" s="261"/>
      <c r="T270" s="261"/>
      <c r="U270" s="261"/>
      <c r="V270" s="261"/>
      <c r="W270" s="261"/>
      <c r="X270" s="261"/>
    </row>
    <row r="271" spans="15:24" x14ac:dyDescent="0.25">
      <c r="O271" s="261"/>
      <c r="P271" s="261"/>
      <c r="Q271" s="261"/>
      <c r="R271" s="261"/>
      <c r="S271" s="261"/>
      <c r="T271" s="261"/>
      <c r="U271" s="261"/>
      <c r="V271" s="261"/>
      <c r="W271" s="261"/>
      <c r="X271" s="261"/>
    </row>
    <row r="272" spans="15:24" x14ac:dyDescent="0.25">
      <c r="O272" s="261"/>
      <c r="P272" s="261"/>
      <c r="Q272" s="261"/>
      <c r="R272" s="261"/>
      <c r="S272" s="261"/>
      <c r="T272" s="261"/>
      <c r="U272" s="261"/>
      <c r="V272" s="261"/>
      <c r="W272" s="261"/>
      <c r="X272" s="261"/>
    </row>
    <row r="273" spans="15:24" x14ac:dyDescent="0.25">
      <c r="O273" s="261"/>
      <c r="P273" s="261"/>
      <c r="Q273" s="261"/>
      <c r="R273" s="261"/>
      <c r="S273" s="261"/>
      <c r="T273" s="261"/>
      <c r="U273" s="261"/>
      <c r="V273" s="261"/>
      <c r="W273" s="261"/>
      <c r="X273" s="261"/>
    </row>
    <row r="274" spans="15:24" x14ac:dyDescent="0.25">
      <c r="O274" s="261"/>
      <c r="P274" s="261"/>
      <c r="Q274" s="261"/>
      <c r="R274" s="261"/>
      <c r="S274" s="261"/>
      <c r="T274" s="261"/>
      <c r="U274" s="261"/>
      <c r="V274" s="261"/>
      <c r="W274" s="261"/>
      <c r="X274" s="261"/>
    </row>
    <row r="275" spans="15:24" x14ac:dyDescent="0.25">
      <c r="O275" s="261"/>
      <c r="P275" s="261"/>
      <c r="Q275" s="261"/>
      <c r="R275" s="261"/>
      <c r="S275" s="261"/>
      <c r="T275" s="261"/>
      <c r="U275" s="261"/>
      <c r="V275" s="261"/>
      <c r="W275" s="261"/>
      <c r="X275" s="261"/>
    </row>
    <row r="276" spans="15:24" x14ac:dyDescent="0.25">
      <c r="O276" s="261"/>
      <c r="P276" s="261"/>
      <c r="Q276" s="261"/>
      <c r="R276" s="261"/>
      <c r="S276" s="261"/>
      <c r="T276" s="261"/>
      <c r="U276" s="261"/>
      <c r="V276" s="261"/>
      <c r="W276" s="261"/>
      <c r="X276" s="261"/>
    </row>
    <row r="277" spans="15:24" x14ac:dyDescent="0.25">
      <c r="O277" s="261"/>
      <c r="P277" s="261"/>
      <c r="Q277" s="261"/>
      <c r="R277" s="261"/>
      <c r="S277" s="261"/>
      <c r="T277" s="261"/>
      <c r="U277" s="261"/>
      <c r="V277" s="261"/>
      <c r="W277" s="261"/>
      <c r="X277" s="261"/>
    </row>
    <row r="278" spans="15:24" x14ac:dyDescent="0.25">
      <c r="O278" s="261"/>
      <c r="P278" s="261"/>
      <c r="Q278" s="261"/>
      <c r="R278" s="261"/>
      <c r="S278" s="261"/>
      <c r="T278" s="261"/>
      <c r="U278" s="261"/>
      <c r="V278" s="261"/>
      <c r="W278" s="261"/>
      <c r="X278" s="261"/>
    </row>
    <row r="279" spans="15:24" x14ac:dyDescent="0.25">
      <c r="O279" s="261"/>
      <c r="P279" s="261"/>
      <c r="Q279" s="261"/>
      <c r="R279" s="261"/>
      <c r="S279" s="261"/>
      <c r="T279" s="261"/>
      <c r="U279" s="261"/>
      <c r="V279" s="261"/>
      <c r="W279" s="261"/>
      <c r="X279" s="261"/>
    </row>
    <row r="280" spans="15:24" x14ac:dyDescent="0.25">
      <c r="O280" s="261"/>
      <c r="P280" s="261"/>
      <c r="Q280" s="261"/>
      <c r="R280" s="261"/>
      <c r="S280" s="261"/>
      <c r="T280" s="261"/>
      <c r="U280" s="261"/>
      <c r="V280" s="261"/>
      <c r="W280" s="261"/>
      <c r="X280" s="261"/>
    </row>
    <row r="281" spans="15:24" x14ac:dyDescent="0.25">
      <c r="O281" s="261"/>
      <c r="P281" s="261"/>
      <c r="Q281" s="261"/>
      <c r="R281" s="261"/>
      <c r="S281" s="261"/>
      <c r="T281" s="261"/>
      <c r="U281" s="261"/>
      <c r="V281" s="261"/>
      <c r="W281" s="261"/>
      <c r="X281" s="261"/>
    </row>
    <row r="282" spans="15:24" x14ac:dyDescent="0.25">
      <c r="O282" s="261"/>
      <c r="P282" s="261"/>
      <c r="Q282" s="261"/>
      <c r="R282" s="261"/>
      <c r="S282" s="261"/>
      <c r="T282" s="261"/>
      <c r="U282" s="261"/>
      <c r="V282" s="261"/>
      <c r="W282" s="261"/>
      <c r="X282" s="261"/>
    </row>
    <row r="283" spans="15:24" x14ac:dyDescent="0.25">
      <c r="O283" s="261"/>
      <c r="P283" s="261"/>
      <c r="Q283" s="261"/>
      <c r="R283" s="261"/>
      <c r="S283" s="261"/>
      <c r="T283" s="261"/>
      <c r="U283" s="261"/>
      <c r="V283" s="261"/>
      <c r="W283" s="261"/>
      <c r="X283" s="261"/>
    </row>
    <row r="284" spans="15:24" x14ac:dyDescent="0.25">
      <c r="O284" s="261"/>
      <c r="P284" s="261"/>
      <c r="Q284" s="261"/>
      <c r="R284" s="261"/>
      <c r="S284" s="261"/>
      <c r="T284" s="261"/>
      <c r="U284" s="261"/>
      <c r="V284" s="261"/>
      <c r="W284" s="261"/>
      <c r="X284" s="261"/>
    </row>
    <row r="285" spans="15:24" x14ac:dyDescent="0.25">
      <c r="O285" s="261"/>
      <c r="P285" s="261"/>
      <c r="Q285" s="261"/>
      <c r="R285" s="261"/>
      <c r="S285" s="261"/>
      <c r="T285" s="261"/>
      <c r="U285" s="261"/>
      <c r="V285" s="261"/>
      <c r="W285" s="261"/>
      <c r="X285" s="261"/>
    </row>
    <row r="286" spans="15:24" x14ac:dyDescent="0.25">
      <c r="O286" s="261"/>
      <c r="P286" s="261"/>
      <c r="Q286" s="261"/>
      <c r="R286" s="261"/>
      <c r="S286" s="261"/>
      <c r="T286" s="261"/>
      <c r="U286" s="261"/>
      <c r="V286" s="261"/>
      <c r="W286" s="261"/>
      <c r="X286" s="261"/>
    </row>
    <row r="287" spans="15:24" x14ac:dyDescent="0.25">
      <c r="O287" s="261"/>
      <c r="P287" s="261"/>
      <c r="Q287" s="261"/>
      <c r="R287" s="261"/>
      <c r="S287" s="261"/>
      <c r="T287" s="261"/>
      <c r="U287" s="261"/>
      <c r="V287" s="261"/>
      <c r="W287" s="261"/>
      <c r="X287" s="261"/>
    </row>
    <row r="288" spans="15:24" x14ac:dyDescent="0.25">
      <c r="O288" s="261"/>
      <c r="P288" s="261"/>
      <c r="Q288" s="261"/>
      <c r="R288" s="261"/>
      <c r="S288" s="261"/>
      <c r="T288" s="261"/>
      <c r="U288" s="261"/>
      <c r="V288" s="261"/>
      <c r="W288" s="261"/>
      <c r="X288" s="261"/>
    </row>
    <row r="289" spans="15:24" x14ac:dyDescent="0.25">
      <c r="O289" s="261"/>
      <c r="P289" s="261"/>
      <c r="Q289" s="261"/>
      <c r="R289" s="261"/>
      <c r="S289" s="261"/>
      <c r="T289" s="261"/>
      <c r="U289" s="261"/>
      <c r="V289" s="261"/>
      <c r="W289" s="261"/>
      <c r="X289" s="261"/>
    </row>
    <row r="290" spans="15:24" x14ac:dyDescent="0.25">
      <c r="O290" s="261"/>
      <c r="P290" s="261"/>
      <c r="Q290" s="261"/>
      <c r="R290" s="261"/>
      <c r="S290" s="261"/>
      <c r="T290" s="261"/>
      <c r="U290" s="261"/>
      <c r="V290" s="261"/>
      <c r="W290" s="261"/>
      <c r="X290" s="261"/>
    </row>
    <row r="291" spans="15:24" x14ac:dyDescent="0.25">
      <c r="O291" s="261"/>
      <c r="P291" s="261"/>
      <c r="Q291" s="261"/>
      <c r="R291" s="261"/>
      <c r="S291" s="261"/>
      <c r="T291" s="261"/>
      <c r="U291" s="261"/>
      <c r="V291" s="261"/>
      <c r="W291" s="261"/>
      <c r="X291" s="261"/>
    </row>
    <row r="292" spans="15:24" x14ac:dyDescent="0.25">
      <c r="O292" s="261"/>
      <c r="P292" s="261"/>
      <c r="Q292" s="261"/>
      <c r="R292" s="261"/>
      <c r="S292" s="261"/>
      <c r="T292" s="261"/>
      <c r="U292" s="261"/>
      <c r="V292" s="261"/>
      <c r="W292" s="261"/>
      <c r="X292" s="261"/>
    </row>
    <row r="293" spans="15:24" x14ac:dyDescent="0.25">
      <c r="O293" s="261"/>
      <c r="P293" s="261"/>
      <c r="Q293" s="261"/>
      <c r="R293" s="261"/>
      <c r="S293" s="261"/>
      <c r="T293" s="261"/>
      <c r="U293" s="261"/>
      <c r="V293" s="261"/>
      <c r="W293" s="261"/>
      <c r="X293" s="261"/>
    </row>
    <row r="294" spans="15:24" x14ac:dyDescent="0.25">
      <c r="O294" s="261"/>
      <c r="P294" s="261"/>
      <c r="Q294" s="261"/>
      <c r="R294" s="261"/>
      <c r="S294" s="261"/>
      <c r="T294" s="261"/>
      <c r="U294" s="261"/>
      <c r="V294" s="261"/>
      <c r="W294" s="261"/>
      <c r="X294" s="261"/>
    </row>
    <row r="295" spans="15:24" x14ac:dyDescent="0.25">
      <c r="O295" s="261"/>
      <c r="P295" s="261"/>
      <c r="Q295" s="261"/>
      <c r="R295" s="261"/>
      <c r="S295" s="261"/>
      <c r="T295" s="261"/>
      <c r="U295" s="261"/>
      <c r="V295" s="261"/>
      <c r="W295" s="261"/>
      <c r="X295" s="261"/>
    </row>
    <row r="296" spans="15:24" x14ac:dyDescent="0.25">
      <c r="O296" s="261"/>
      <c r="P296" s="261"/>
      <c r="Q296" s="261"/>
      <c r="R296" s="261"/>
      <c r="S296" s="261"/>
      <c r="T296" s="261"/>
      <c r="U296" s="261"/>
      <c r="V296" s="261"/>
      <c r="W296" s="261"/>
      <c r="X296" s="261"/>
    </row>
    <row r="297" spans="15:24" x14ac:dyDescent="0.25">
      <c r="O297" s="261"/>
      <c r="P297" s="261"/>
      <c r="Q297" s="261"/>
      <c r="R297" s="261"/>
      <c r="S297" s="261"/>
      <c r="T297" s="261"/>
      <c r="U297" s="261"/>
      <c r="V297" s="261"/>
      <c r="W297" s="261"/>
      <c r="X297" s="261"/>
    </row>
    <row r="298" spans="15:24" x14ac:dyDescent="0.25">
      <c r="O298" s="261"/>
      <c r="P298" s="261"/>
      <c r="Q298" s="261"/>
      <c r="R298" s="261"/>
      <c r="S298" s="261"/>
      <c r="T298" s="261"/>
      <c r="U298" s="261"/>
      <c r="V298" s="261"/>
      <c r="W298" s="261"/>
      <c r="X298" s="261"/>
    </row>
    <row r="299" spans="15:24" x14ac:dyDescent="0.25">
      <c r="O299" s="261"/>
      <c r="P299" s="261"/>
      <c r="Q299" s="261"/>
      <c r="R299" s="261"/>
      <c r="S299" s="261"/>
      <c r="T299" s="261"/>
      <c r="U299" s="261"/>
      <c r="V299" s="261"/>
      <c r="W299" s="261"/>
      <c r="X299" s="261"/>
    </row>
    <row r="300" spans="15:24" x14ac:dyDescent="0.25">
      <c r="O300" s="261"/>
      <c r="P300" s="261"/>
      <c r="Q300" s="261"/>
      <c r="R300" s="261"/>
      <c r="S300" s="261"/>
      <c r="T300" s="261"/>
      <c r="U300" s="261"/>
      <c r="V300" s="261"/>
      <c r="W300" s="261"/>
      <c r="X300" s="261"/>
    </row>
    <row r="301" spans="15:24" x14ac:dyDescent="0.25">
      <c r="O301" s="261"/>
      <c r="P301" s="261"/>
      <c r="Q301" s="261"/>
      <c r="R301" s="261"/>
      <c r="S301" s="261"/>
      <c r="T301" s="261"/>
      <c r="U301" s="261"/>
      <c r="V301" s="261"/>
      <c r="W301" s="261"/>
      <c r="X301" s="261"/>
    </row>
    <row r="302" spans="15:24" x14ac:dyDescent="0.25">
      <c r="O302" s="261"/>
      <c r="P302" s="261"/>
      <c r="Q302" s="261"/>
      <c r="R302" s="261"/>
      <c r="S302" s="261"/>
      <c r="T302" s="261"/>
      <c r="U302" s="261"/>
      <c r="V302" s="261"/>
      <c r="W302" s="261"/>
      <c r="X302" s="261"/>
    </row>
    <row r="303" spans="15:24" x14ac:dyDescent="0.25">
      <c r="O303" s="261"/>
      <c r="P303" s="261"/>
      <c r="Q303" s="261"/>
      <c r="R303" s="261"/>
      <c r="S303" s="261"/>
      <c r="T303" s="261"/>
      <c r="U303" s="261"/>
      <c r="V303" s="261"/>
      <c r="W303" s="261"/>
      <c r="X303" s="261"/>
    </row>
    <row r="304" spans="15:24" x14ac:dyDescent="0.25">
      <c r="O304" s="261"/>
      <c r="P304" s="261"/>
      <c r="Q304" s="261"/>
      <c r="R304" s="261"/>
      <c r="S304" s="261"/>
      <c r="T304" s="261"/>
      <c r="U304" s="261"/>
      <c r="V304" s="261"/>
      <c r="W304" s="261"/>
      <c r="X304" s="261"/>
    </row>
    <row r="305" spans="15:24" x14ac:dyDescent="0.25">
      <c r="O305" s="261"/>
      <c r="P305" s="261"/>
      <c r="Q305" s="261"/>
      <c r="R305" s="261"/>
      <c r="S305" s="261"/>
      <c r="T305" s="261"/>
      <c r="U305" s="261"/>
      <c r="V305" s="261"/>
      <c r="W305" s="261"/>
      <c r="X305" s="261"/>
    </row>
    <row r="306" spans="15:24" x14ac:dyDescent="0.25">
      <c r="O306" s="261"/>
      <c r="P306" s="261"/>
      <c r="Q306" s="261"/>
      <c r="R306" s="261"/>
      <c r="S306" s="261"/>
      <c r="T306" s="261"/>
      <c r="U306" s="261"/>
      <c r="V306" s="261"/>
      <c r="W306" s="261"/>
      <c r="X306" s="261"/>
    </row>
    <row r="307" spans="15:24" x14ac:dyDescent="0.25">
      <c r="O307" s="261"/>
      <c r="P307" s="261"/>
      <c r="Q307" s="261"/>
      <c r="R307" s="261"/>
      <c r="S307" s="261"/>
      <c r="T307" s="261"/>
      <c r="U307" s="261"/>
      <c r="V307" s="261"/>
      <c r="W307" s="261"/>
      <c r="X307" s="261"/>
    </row>
    <row r="308" spans="15:24" x14ac:dyDescent="0.25">
      <c r="O308" s="261"/>
      <c r="P308" s="261"/>
      <c r="Q308" s="261"/>
      <c r="R308" s="261"/>
      <c r="S308" s="261"/>
      <c r="T308" s="261"/>
      <c r="U308" s="261"/>
      <c r="V308" s="261"/>
      <c r="W308" s="261"/>
      <c r="X308" s="261"/>
    </row>
    <row r="309" spans="15:24" x14ac:dyDescent="0.25">
      <c r="O309" s="261"/>
      <c r="P309" s="261"/>
      <c r="Q309" s="261"/>
      <c r="R309" s="261"/>
      <c r="S309" s="261"/>
      <c r="T309" s="261"/>
      <c r="U309" s="261"/>
      <c r="V309" s="261"/>
      <c r="W309" s="261"/>
      <c r="X309" s="261"/>
    </row>
    <row r="310" spans="15:24" x14ac:dyDescent="0.25">
      <c r="O310" s="261"/>
      <c r="P310" s="261"/>
      <c r="Q310" s="261"/>
      <c r="R310" s="261"/>
      <c r="S310" s="261"/>
      <c r="T310" s="261"/>
      <c r="U310" s="261"/>
      <c r="V310" s="261"/>
      <c r="W310" s="261"/>
      <c r="X310" s="261"/>
    </row>
    <row r="311" spans="15:24" x14ac:dyDescent="0.25">
      <c r="O311" s="261"/>
      <c r="P311" s="261"/>
      <c r="Q311" s="261"/>
      <c r="R311" s="261"/>
      <c r="S311" s="261"/>
      <c r="T311" s="261"/>
      <c r="U311" s="261"/>
      <c r="V311" s="261"/>
      <c r="W311" s="261"/>
      <c r="X311" s="261"/>
    </row>
    <row r="312" spans="15:24" x14ac:dyDescent="0.25">
      <c r="O312" s="261"/>
      <c r="P312" s="261"/>
      <c r="Q312" s="261"/>
      <c r="R312" s="261"/>
      <c r="S312" s="261"/>
      <c r="T312" s="261"/>
      <c r="U312" s="261"/>
      <c r="V312" s="261"/>
      <c r="W312" s="261"/>
      <c r="X312" s="261"/>
    </row>
    <row r="313" spans="15:24" x14ac:dyDescent="0.25">
      <c r="O313" s="261"/>
      <c r="P313" s="261"/>
      <c r="Q313" s="261"/>
      <c r="R313" s="261"/>
      <c r="S313" s="261"/>
      <c r="T313" s="261"/>
      <c r="U313" s="261"/>
      <c r="V313" s="261"/>
      <c r="W313" s="261"/>
      <c r="X313" s="261"/>
    </row>
    <row r="314" spans="15:24" x14ac:dyDescent="0.25">
      <c r="O314" s="261"/>
      <c r="P314" s="261"/>
      <c r="Q314" s="261"/>
      <c r="R314" s="261"/>
      <c r="S314" s="261"/>
      <c r="T314" s="261"/>
      <c r="U314" s="261"/>
      <c r="V314" s="261"/>
      <c r="W314" s="261"/>
      <c r="X314" s="261"/>
    </row>
    <row r="315" spans="15:24" x14ac:dyDescent="0.25">
      <c r="O315" s="261"/>
      <c r="P315" s="261"/>
      <c r="Q315" s="261"/>
      <c r="R315" s="261"/>
      <c r="S315" s="261"/>
      <c r="T315" s="261"/>
      <c r="U315" s="261"/>
      <c r="V315" s="261"/>
      <c r="W315" s="261"/>
      <c r="X315" s="261"/>
    </row>
    <row r="316" spans="15:24" x14ac:dyDescent="0.25">
      <c r="O316" s="261"/>
      <c r="P316" s="261"/>
      <c r="Q316" s="261"/>
      <c r="R316" s="261"/>
      <c r="S316" s="261"/>
      <c r="T316" s="261"/>
      <c r="U316" s="261"/>
      <c r="V316" s="261"/>
      <c r="W316" s="261"/>
      <c r="X316" s="261"/>
    </row>
    <row r="317" spans="15:24" x14ac:dyDescent="0.25">
      <c r="O317" s="261"/>
      <c r="P317" s="261"/>
      <c r="Q317" s="261"/>
      <c r="R317" s="261"/>
      <c r="S317" s="261"/>
      <c r="T317" s="261"/>
      <c r="U317" s="261"/>
      <c r="V317" s="261"/>
      <c r="W317" s="261"/>
      <c r="X317" s="261"/>
    </row>
    <row r="318" spans="15:24" x14ac:dyDescent="0.25">
      <c r="O318" s="261"/>
      <c r="P318" s="261"/>
      <c r="Q318" s="261"/>
      <c r="R318" s="261"/>
      <c r="S318" s="261"/>
      <c r="T318" s="261"/>
      <c r="U318" s="261"/>
      <c r="V318" s="261"/>
      <c r="W318" s="261"/>
      <c r="X318" s="261"/>
    </row>
    <row r="319" spans="15:24" x14ac:dyDescent="0.25">
      <c r="O319" s="261"/>
      <c r="P319" s="261"/>
      <c r="Q319" s="261"/>
      <c r="R319" s="261"/>
      <c r="S319" s="261"/>
      <c r="T319" s="261"/>
      <c r="U319" s="261"/>
      <c r="V319" s="261"/>
      <c r="W319" s="261"/>
      <c r="X319" s="261"/>
    </row>
    <row r="320" spans="15:24" x14ac:dyDescent="0.25">
      <c r="O320" s="261"/>
      <c r="P320" s="261"/>
      <c r="Q320" s="261"/>
      <c r="R320" s="261"/>
      <c r="S320" s="261"/>
      <c r="T320" s="261"/>
      <c r="U320" s="261"/>
      <c r="V320" s="261"/>
      <c r="W320" s="261"/>
      <c r="X320" s="261"/>
    </row>
    <row r="321" spans="15:24" x14ac:dyDescent="0.25">
      <c r="O321" s="261"/>
      <c r="P321" s="261"/>
      <c r="Q321" s="261"/>
      <c r="R321" s="261"/>
      <c r="S321" s="261"/>
      <c r="T321" s="261"/>
      <c r="U321" s="261"/>
      <c r="V321" s="261"/>
      <c r="W321" s="261"/>
      <c r="X321" s="261"/>
    </row>
    <row r="322" spans="15:24" x14ac:dyDescent="0.25">
      <c r="O322" s="261"/>
      <c r="P322" s="261"/>
      <c r="Q322" s="261"/>
      <c r="R322" s="261"/>
      <c r="S322" s="261"/>
      <c r="T322" s="261"/>
      <c r="U322" s="261"/>
      <c r="V322" s="261"/>
      <c r="W322" s="261"/>
      <c r="X322" s="261"/>
    </row>
    <row r="323" spans="15:24" x14ac:dyDescent="0.25">
      <c r="O323" s="261"/>
      <c r="P323" s="261"/>
      <c r="Q323" s="261"/>
      <c r="R323" s="261"/>
      <c r="S323" s="261"/>
      <c r="T323" s="261"/>
      <c r="U323" s="261"/>
      <c r="V323" s="261"/>
      <c r="W323" s="261"/>
      <c r="X323" s="261"/>
    </row>
    <row r="324" spans="15:24" x14ac:dyDescent="0.25">
      <c r="O324" s="261"/>
      <c r="P324" s="261"/>
      <c r="Q324" s="261"/>
      <c r="R324" s="261"/>
      <c r="S324" s="261"/>
      <c r="T324" s="261"/>
      <c r="U324" s="261"/>
      <c r="V324" s="261"/>
      <c r="W324" s="261"/>
      <c r="X324" s="261"/>
    </row>
    <row r="325" spans="15:24" x14ac:dyDescent="0.25">
      <c r="O325" s="261"/>
      <c r="P325" s="261"/>
      <c r="Q325" s="261"/>
      <c r="R325" s="261"/>
      <c r="S325" s="261"/>
      <c r="T325" s="261"/>
      <c r="U325" s="261"/>
      <c r="V325" s="261"/>
      <c r="W325" s="261"/>
      <c r="X325" s="261"/>
    </row>
    <row r="326" spans="15:24" x14ac:dyDescent="0.25">
      <c r="O326" s="261"/>
      <c r="P326" s="261"/>
      <c r="Q326" s="261"/>
      <c r="R326" s="261"/>
      <c r="S326" s="261"/>
      <c r="T326" s="261"/>
      <c r="U326" s="261"/>
      <c r="V326" s="261"/>
      <c r="W326" s="261"/>
      <c r="X326" s="261"/>
    </row>
    <row r="327" spans="15:24" x14ac:dyDescent="0.25">
      <c r="O327" s="261"/>
      <c r="P327" s="261"/>
      <c r="Q327" s="261"/>
      <c r="R327" s="261"/>
      <c r="S327" s="261"/>
      <c r="T327" s="261"/>
      <c r="U327" s="261"/>
      <c r="V327" s="261"/>
      <c r="W327" s="261"/>
      <c r="X327" s="261"/>
    </row>
    <row r="328" spans="15:24" x14ac:dyDescent="0.25">
      <c r="O328" s="261"/>
      <c r="P328" s="261"/>
      <c r="Q328" s="261"/>
      <c r="R328" s="261"/>
      <c r="S328" s="261"/>
      <c r="T328" s="261"/>
      <c r="U328" s="261"/>
      <c r="V328" s="261"/>
      <c r="W328" s="261"/>
      <c r="X328" s="261"/>
    </row>
    <row r="329" spans="15:24" x14ac:dyDescent="0.25">
      <c r="O329" s="261"/>
      <c r="P329" s="261"/>
      <c r="Q329" s="261"/>
      <c r="R329" s="261"/>
      <c r="S329" s="261"/>
      <c r="T329" s="261"/>
      <c r="U329" s="261"/>
      <c r="V329" s="261"/>
      <c r="W329" s="261"/>
      <c r="X329" s="261"/>
    </row>
    <row r="330" spans="15:24" x14ac:dyDescent="0.25">
      <c r="O330" s="261"/>
      <c r="P330" s="261"/>
      <c r="Q330" s="261"/>
      <c r="R330" s="261"/>
      <c r="S330" s="261"/>
      <c r="T330" s="261"/>
      <c r="U330" s="261"/>
      <c r="V330" s="261"/>
      <c r="W330" s="261"/>
      <c r="X330" s="261"/>
    </row>
  </sheetData>
  <mergeCells count="7">
    <mergeCell ref="B86:C86"/>
    <mergeCell ref="A10:B10"/>
    <mergeCell ref="S38:W38"/>
    <mergeCell ref="B70:C70"/>
    <mergeCell ref="B80:C80"/>
    <mergeCell ref="B85:C85"/>
    <mergeCell ref="B82:C82"/>
  </mergeCells>
  <pageMargins left="0.7" right="0.7" top="0.75" bottom="0.75" header="0.3" footer="0.3"/>
  <pageSetup paperSize="9" scale="3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J110"/>
  <sheetViews>
    <sheetView showGridLines="0" workbookViewId="0"/>
  </sheetViews>
  <sheetFormatPr defaultRowHeight="15" x14ac:dyDescent="0.25"/>
  <cols>
    <col min="1" max="1" width="9.140625" style="529"/>
    <col min="2" max="2" width="17.28515625" style="529" customWidth="1"/>
    <col min="3" max="3" width="13" style="529" customWidth="1"/>
    <col min="4" max="8" width="12.28515625" style="529" customWidth="1"/>
    <col min="9" max="9" width="10.85546875" style="529" customWidth="1"/>
    <col min="10" max="10" width="16.85546875" style="529" customWidth="1"/>
    <col min="11" max="17" width="11.7109375" style="529" customWidth="1"/>
    <col min="18" max="18" width="9.140625" style="529"/>
    <col min="19" max="19" width="16" style="529" customWidth="1"/>
    <col min="20" max="16384" width="9.140625" style="529"/>
  </cols>
  <sheetData>
    <row r="1" spans="1:25" x14ac:dyDescent="0.25">
      <c r="A1" s="554" t="s">
        <v>866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</row>
    <row r="3" spans="1:25" ht="15.75" thickBot="1" x14ac:dyDescent="0.3">
      <c r="A3" s="682"/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261"/>
      <c r="S3" s="261"/>
      <c r="T3" s="261"/>
      <c r="U3" s="261"/>
      <c r="V3" s="261"/>
      <c r="W3" s="261"/>
    </row>
    <row r="4" spans="1:25" s="1936" customFormat="1" ht="51.75" thickBot="1" x14ac:dyDescent="0.3">
      <c r="A4" s="1827" t="s">
        <v>160</v>
      </c>
      <c r="B4" s="1928" t="s">
        <v>161</v>
      </c>
      <c r="C4" s="1578" t="s">
        <v>366</v>
      </c>
      <c r="D4" s="1802" t="s">
        <v>1107</v>
      </c>
      <c r="E4" s="1578" t="s">
        <v>1108</v>
      </c>
      <c r="F4" s="1801" t="s">
        <v>968</v>
      </c>
      <c r="G4" s="1578" t="s">
        <v>1109</v>
      </c>
      <c r="H4" s="1578" t="s">
        <v>371</v>
      </c>
      <c r="I4" s="1801" t="s">
        <v>372</v>
      </c>
      <c r="J4" s="1578" t="s">
        <v>169</v>
      </c>
      <c r="K4" s="1801" t="s">
        <v>366</v>
      </c>
      <c r="L4" s="1829" t="s">
        <v>367</v>
      </c>
      <c r="M4" s="1578" t="s">
        <v>1110</v>
      </c>
      <c r="N4" s="1829" t="s">
        <v>968</v>
      </c>
      <c r="O4" s="1578" t="s">
        <v>1109</v>
      </c>
      <c r="P4" s="1829" t="s">
        <v>371</v>
      </c>
      <c r="Q4" s="1801" t="s">
        <v>1111</v>
      </c>
      <c r="R4" s="653"/>
      <c r="S4" s="653"/>
      <c r="T4" s="653"/>
      <c r="U4" s="653"/>
      <c r="V4" s="653"/>
      <c r="W4" s="1937"/>
      <c r="X4" s="1536" t="s">
        <v>122</v>
      </c>
      <c r="Y4" s="1537">
        <v>24630</v>
      </c>
    </row>
    <row r="5" spans="1:25" ht="21" customHeight="1" x14ac:dyDescent="0.25">
      <c r="A5" s="1325" t="s">
        <v>868</v>
      </c>
      <c r="B5" s="726" t="s">
        <v>869</v>
      </c>
      <c r="C5" s="804">
        <v>19007</v>
      </c>
      <c r="D5" s="1245">
        <v>6</v>
      </c>
      <c r="E5" s="1288">
        <v>3167.8333333333335</v>
      </c>
      <c r="F5" s="1245">
        <v>0</v>
      </c>
      <c r="G5" s="1288"/>
      <c r="H5" s="804">
        <v>6</v>
      </c>
      <c r="I5" s="1314">
        <v>3167.8333333333335</v>
      </c>
      <c r="J5" s="1456" t="s">
        <v>872</v>
      </c>
      <c r="K5" s="1245">
        <v>24630</v>
      </c>
      <c r="L5" s="1313">
        <v>10</v>
      </c>
      <c r="M5" s="1457">
        <v>2463</v>
      </c>
      <c r="N5" s="1313">
        <v>0</v>
      </c>
      <c r="O5" s="1314" t="e">
        <v>#DIV/0!</v>
      </c>
      <c r="P5" s="1313">
        <v>10</v>
      </c>
      <c r="Q5" s="1458">
        <v>2463</v>
      </c>
      <c r="R5" s="262"/>
      <c r="S5" s="654"/>
      <c r="T5" s="264"/>
      <c r="U5" s="264"/>
      <c r="V5" s="264"/>
      <c r="W5" s="264"/>
      <c r="X5" s="1235" t="s">
        <v>121</v>
      </c>
      <c r="Y5" s="1234">
        <v>19007</v>
      </c>
    </row>
    <row r="6" spans="1:25" ht="21" customHeight="1" thickBot="1" x14ac:dyDescent="0.3">
      <c r="A6" s="1459" t="s">
        <v>870</v>
      </c>
      <c r="B6" s="718" t="s">
        <v>871</v>
      </c>
      <c r="C6" s="928">
        <v>5623</v>
      </c>
      <c r="D6" s="926">
        <v>4</v>
      </c>
      <c r="E6" s="930"/>
      <c r="F6" s="926"/>
      <c r="G6" s="930"/>
      <c r="H6" s="928">
        <v>4</v>
      </c>
      <c r="I6" s="922">
        <v>1405.75</v>
      </c>
      <c r="J6" s="1460"/>
      <c r="K6" s="926"/>
      <c r="L6" s="929"/>
      <c r="M6" s="922"/>
      <c r="N6" s="929"/>
      <c r="O6" s="922"/>
      <c r="P6" s="929"/>
      <c r="Q6" s="930"/>
      <c r="R6" s="262"/>
      <c r="S6" s="654"/>
      <c r="T6" s="264"/>
      <c r="U6" s="264"/>
      <c r="V6" s="264"/>
      <c r="W6" s="264"/>
      <c r="X6" s="1235" t="s">
        <v>125</v>
      </c>
      <c r="Y6" s="1234">
        <v>5623</v>
      </c>
    </row>
    <row r="7" spans="1:25" ht="21" customHeight="1" x14ac:dyDescent="0.25">
      <c r="A7" s="1325" t="s">
        <v>873</v>
      </c>
      <c r="B7" s="726" t="s">
        <v>874</v>
      </c>
      <c r="C7" s="557">
        <v>4669</v>
      </c>
      <c r="D7" s="1245">
        <v>2</v>
      </c>
      <c r="E7" s="1288"/>
      <c r="F7" s="1245"/>
      <c r="G7" s="1288"/>
      <c r="H7" s="557">
        <v>2</v>
      </c>
      <c r="I7" s="1314"/>
      <c r="J7" s="1456" t="s">
        <v>877</v>
      </c>
      <c r="K7" s="1245">
        <v>16606</v>
      </c>
      <c r="L7" s="1313">
        <v>5</v>
      </c>
      <c r="M7" s="1314">
        <v>3321.2</v>
      </c>
      <c r="N7" s="1313">
        <v>1</v>
      </c>
      <c r="O7" s="1457">
        <v>16606</v>
      </c>
      <c r="P7" s="1313">
        <v>6</v>
      </c>
      <c r="Q7" s="1288">
        <v>2767.6666666666665</v>
      </c>
      <c r="R7" s="262"/>
      <c r="S7" s="262"/>
      <c r="T7" s="265"/>
      <c r="U7" s="265"/>
      <c r="V7" s="265"/>
      <c r="W7" s="265"/>
      <c r="X7" s="1233" t="s">
        <v>101</v>
      </c>
      <c r="Y7" s="1234">
        <v>16606</v>
      </c>
    </row>
    <row r="8" spans="1:25" ht="21" customHeight="1" thickBot="1" x14ac:dyDescent="0.3">
      <c r="A8" s="1459" t="s">
        <v>876</v>
      </c>
      <c r="B8" s="1461" t="s">
        <v>875</v>
      </c>
      <c r="C8" s="928">
        <v>11937</v>
      </c>
      <c r="D8" s="926">
        <v>3</v>
      </c>
      <c r="E8" s="930"/>
      <c r="F8" s="926">
        <v>1</v>
      </c>
      <c r="G8" s="930"/>
      <c r="H8" s="928">
        <v>4</v>
      </c>
      <c r="I8" s="922">
        <v>2984.25</v>
      </c>
      <c r="J8" s="1364"/>
      <c r="K8" s="926"/>
      <c r="L8" s="929"/>
      <c r="M8" s="922"/>
      <c r="N8" s="929"/>
      <c r="O8" s="1462"/>
      <c r="P8" s="929"/>
      <c r="Q8" s="930"/>
      <c r="R8" s="262"/>
      <c r="S8" s="654"/>
      <c r="T8" s="264"/>
      <c r="U8" s="264"/>
      <c r="V8" s="264"/>
      <c r="W8" s="264"/>
      <c r="X8" s="1235" t="s">
        <v>100</v>
      </c>
      <c r="Y8" s="1234">
        <v>4669</v>
      </c>
    </row>
    <row r="9" spans="1:25" ht="21" customHeight="1" x14ac:dyDescent="0.25">
      <c r="A9" s="1325" t="s">
        <v>878</v>
      </c>
      <c r="B9" s="1463" t="s">
        <v>879</v>
      </c>
      <c r="C9" s="804">
        <v>5659</v>
      </c>
      <c r="D9" s="1245">
        <v>2</v>
      </c>
      <c r="E9" s="1288">
        <v>2829.5</v>
      </c>
      <c r="F9" s="1245"/>
      <c r="G9" s="1288"/>
      <c r="H9" s="804">
        <v>20</v>
      </c>
      <c r="I9" s="1314">
        <v>282.95</v>
      </c>
      <c r="J9" s="1359" t="s">
        <v>898</v>
      </c>
      <c r="K9" s="1245">
        <v>58351</v>
      </c>
      <c r="L9" s="1313">
        <v>20</v>
      </c>
      <c r="M9" s="1314">
        <v>2917.55</v>
      </c>
      <c r="N9" s="1313">
        <v>0</v>
      </c>
      <c r="O9" s="1314"/>
      <c r="P9" s="1313">
        <v>20</v>
      </c>
      <c r="Q9" s="1288">
        <v>2917.55</v>
      </c>
      <c r="R9" s="262"/>
      <c r="S9" s="654"/>
      <c r="T9" s="264"/>
      <c r="U9" s="264"/>
      <c r="V9" s="264"/>
      <c r="W9" s="264"/>
      <c r="X9" s="1235" t="s">
        <v>146</v>
      </c>
      <c r="Y9" s="1234">
        <v>11937</v>
      </c>
    </row>
    <row r="10" spans="1:25" ht="21" customHeight="1" x14ac:dyDescent="0.25">
      <c r="A10" s="1368" t="s">
        <v>880</v>
      </c>
      <c r="B10" s="1464" t="s">
        <v>881</v>
      </c>
      <c r="C10" s="557">
        <v>5484</v>
      </c>
      <c r="D10" s="697">
        <v>3</v>
      </c>
      <c r="E10" s="1289"/>
      <c r="F10" s="697"/>
      <c r="G10" s="1289"/>
      <c r="H10" s="557"/>
      <c r="I10" s="1003"/>
      <c r="J10" s="1361"/>
      <c r="K10" s="697"/>
      <c r="L10" s="1017"/>
      <c r="M10" s="1003"/>
      <c r="N10" s="1017"/>
      <c r="O10" s="1003"/>
      <c r="P10" s="1017"/>
      <c r="Q10" s="1289"/>
      <c r="R10" s="262"/>
      <c r="S10" s="262"/>
      <c r="T10" s="265"/>
      <c r="U10" s="265"/>
      <c r="V10" s="265"/>
      <c r="W10" s="265"/>
      <c r="X10" s="1233" t="s">
        <v>127</v>
      </c>
      <c r="Y10" s="1234">
        <v>58351</v>
      </c>
    </row>
    <row r="11" spans="1:25" ht="21" customHeight="1" x14ac:dyDescent="0.25">
      <c r="A11" s="1368" t="s">
        <v>882</v>
      </c>
      <c r="B11" s="1464" t="s">
        <v>883</v>
      </c>
      <c r="C11" s="557">
        <v>4831</v>
      </c>
      <c r="D11" s="697">
        <v>1</v>
      </c>
      <c r="E11" s="1289"/>
      <c r="F11" s="697"/>
      <c r="G11" s="1289"/>
      <c r="H11" s="557"/>
      <c r="I11" s="1003"/>
      <c r="J11" s="1361"/>
      <c r="K11" s="697"/>
      <c r="L11" s="1017"/>
      <c r="M11" s="1003"/>
      <c r="N11" s="1017"/>
      <c r="O11" s="1003"/>
      <c r="P11" s="1017"/>
      <c r="Q11" s="1289"/>
      <c r="R11" s="262"/>
      <c r="S11" s="654"/>
      <c r="T11" s="264"/>
      <c r="U11" s="264"/>
      <c r="V11" s="264"/>
      <c r="W11" s="264"/>
      <c r="X11" s="1235" t="s">
        <v>126</v>
      </c>
      <c r="Y11" s="1234">
        <v>5659</v>
      </c>
    </row>
    <row r="12" spans="1:25" ht="21" customHeight="1" x14ac:dyDescent="0.25">
      <c r="A12" s="1368" t="s">
        <v>886</v>
      </c>
      <c r="B12" s="1464" t="s">
        <v>884</v>
      </c>
      <c r="C12" s="557">
        <v>31771</v>
      </c>
      <c r="D12" s="697">
        <v>9</v>
      </c>
      <c r="E12" s="1289"/>
      <c r="F12" s="697"/>
      <c r="G12" s="1289"/>
      <c r="H12" s="557"/>
      <c r="I12" s="1003"/>
      <c r="J12" s="1361"/>
      <c r="K12" s="697"/>
      <c r="L12" s="1017"/>
      <c r="M12" s="1003"/>
      <c r="N12" s="1017"/>
      <c r="O12" s="1003"/>
      <c r="P12" s="1017"/>
      <c r="Q12" s="1289"/>
      <c r="R12" s="262"/>
      <c r="S12" s="654"/>
      <c r="T12" s="264"/>
      <c r="U12" s="264"/>
      <c r="V12" s="264"/>
      <c r="W12" s="264"/>
      <c r="X12" s="1235" t="s">
        <v>131</v>
      </c>
      <c r="Y12" s="1234">
        <v>5484</v>
      </c>
    </row>
    <row r="13" spans="1:25" ht="21" customHeight="1" x14ac:dyDescent="0.25">
      <c r="A13" s="1368" t="s">
        <v>887</v>
      </c>
      <c r="B13" s="1464" t="s">
        <v>885</v>
      </c>
      <c r="C13" s="557">
        <v>6285</v>
      </c>
      <c r="D13" s="697">
        <v>5</v>
      </c>
      <c r="E13" s="1289"/>
      <c r="F13" s="697"/>
      <c r="G13" s="1289"/>
      <c r="H13" s="557"/>
      <c r="I13" s="1003"/>
      <c r="J13" s="1361"/>
      <c r="K13" s="697"/>
      <c r="L13" s="1017"/>
      <c r="M13" s="1003"/>
      <c r="N13" s="1017"/>
      <c r="O13" s="1003"/>
      <c r="P13" s="1017"/>
      <c r="Q13" s="1289"/>
      <c r="R13" s="262"/>
      <c r="S13" s="654"/>
      <c r="T13" s="264"/>
      <c r="U13" s="264"/>
      <c r="V13" s="264"/>
      <c r="W13" s="264"/>
      <c r="X13" s="1235" t="s">
        <v>129</v>
      </c>
      <c r="Y13" s="1234">
        <v>4831</v>
      </c>
    </row>
    <row r="14" spans="1:25" ht="21" customHeight="1" thickBot="1" x14ac:dyDescent="0.3">
      <c r="A14" s="1459" t="s">
        <v>895</v>
      </c>
      <c r="B14" s="1461" t="s">
        <v>896</v>
      </c>
      <c r="C14" s="928">
        <v>4321</v>
      </c>
      <c r="D14" s="926"/>
      <c r="E14" s="930"/>
      <c r="F14" s="926"/>
      <c r="G14" s="930"/>
      <c r="H14" s="928"/>
      <c r="I14" s="922"/>
      <c r="J14" s="1364"/>
      <c r="K14" s="926"/>
      <c r="L14" s="929"/>
      <c r="M14" s="922"/>
      <c r="N14" s="929"/>
      <c r="O14" s="922"/>
      <c r="P14" s="929"/>
      <c r="Q14" s="930"/>
      <c r="R14" s="262"/>
      <c r="S14" s="654"/>
      <c r="T14" s="264"/>
      <c r="U14" s="264"/>
      <c r="V14" s="264"/>
      <c r="W14" s="264"/>
      <c r="X14" s="1235" t="s">
        <v>130</v>
      </c>
      <c r="Y14" s="1234">
        <v>31771</v>
      </c>
    </row>
    <row r="15" spans="1:25" ht="21" customHeight="1" x14ac:dyDescent="0.25">
      <c r="A15" s="1325" t="s">
        <v>888</v>
      </c>
      <c r="B15" s="1165" t="s">
        <v>889</v>
      </c>
      <c r="C15" s="804">
        <v>3130</v>
      </c>
      <c r="D15" s="1245">
        <v>1</v>
      </c>
      <c r="E15" s="1288"/>
      <c r="F15" s="1245"/>
      <c r="G15" s="1288"/>
      <c r="H15" s="804">
        <v>10</v>
      </c>
      <c r="I15" s="1314"/>
      <c r="J15" s="1359" t="s">
        <v>899</v>
      </c>
      <c r="K15" s="1245">
        <v>18609</v>
      </c>
      <c r="L15" s="1313">
        <v>10</v>
      </c>
      <c r="M15" s="1314">
        <v>1860.9</v>
      </c>
      <c r="N15" s="1313">
        <v>0</v>
      </c>
      <c r="O15" s="1314"/>
      <c r="P15" s="1313">
        <v>10</v>
      </c>
      <c r="Q15" s="1288">
        <v>1860.9</v>
      </c>
      <c r="R15" s="262"/>
      <c r="S15" s="654"/>
      <c r="T15" s="264"/>
      <c r="U15" s="264"/>
      <c r="V15" s="264"/>
      <c r="W15" s="264"/>
      <c r="X15" s="1235" t="s">
        <v>128</v>
      </c>
      <c r="Y15" s="1234">
        <v>6285</v>
      </c>
    </row>
    <row r="16" spans="1:25" ht="21" customHeight="1" x14ac:dyDescent="0.25">
      <c r="A16" s="1368" t="s">
        <v>891</v>
      </c>
      <c r="B16" s="1174" t="s">
        <v>890</v>
      </c>
      <c r="C16" s="557">
        <v>4143</v>
      </c>
      <c r="D16" s="697">
        <v>2</v>
      </c>
      <c r="E16" s="1289"/>
      <c r="F16" s="697"/>
      <c r="G16" s="1289"/>
      <c r="H16" s="557"/>
      <c r="I16" s="1003"/>
      <c r="J16" s="1361"/>
      <c r="K16" s="697"/>
      <c r="L16" s="1017"/>
      <c r="M16" s="1003"/>
      <c r="N16" s="1017"/>
      <c r="O16" s="1003"/>
      <c r="P16" s="1017"/>
      <c r="Q16" s="1289"/>
      <c r="R16" s="262"/>
      <c r="S16" s="654"/>
      <c r="T16" s="264"/>
      <c r="U16" s="264"/>
      <c r="V16" s="264"/>
      <c r="W16" s="264"/>
      <c r="X16" s="1235" t="s">
        <v>894</v>
      </c>
      <c r="Y16" s="1234">
        <v>4321</v>
      </c>
    </row>
    <row r="17" spans="1:25" ht="21" customHeight="1" thickBot="1" x14ac:dyDescent="0.3">
      <c r="A17" s="1459" t="s">
        <v>892</v>
      </c>
      <c r="B17" s="1180" t="s">
        <v>893</v>
      </c>
      <c r="C17" s="928">
        <v>11336</v>
      </c>
      <c r="D17" s="926">
        <v>7</v>
      </c>
      <c r="E17" s="930"/>
      <c r="F17" s="926"/>
      <c r="G17" s="930"/>
      <c r="H17" s="928"/>
      <c r="I17" s="922"/>
      <c r="J17" s="1364"/>
      <c r="K17" s="926"/>
      <c r="L17" s="929"/>
      <c r="M17" s="922"/>
      <c r="N17" s="929"/>
      <c r="O17" s="922"/>
      <c r="P17" s="929"/>
      <c r="Q17" s="930"/>
      <c r="R17" s="262"/>
      <c r="S17" s="262"/>
      <c r="T17" s="265"/>
      <c r="U17" s="265"/>
      <c r="V17" s="265"/>
      <c r="W17" s="265"/>
      <c r="X17" s="1233" t="s">
        <v>119</v>
      </c>
      <c r="Y17" s="1234">
        <v>18609</v>
      </c>
    </row>
    <row r="18" spans="1:25" ht="24" customHeight="1" thickBot="1" x14ac:dyDescent="0.3">
      <c r="A18" s="2122" t="s">
        <v>804</v>
      </c>
      <c r="B18" s="2123"/>
      <c r="C18" s="369">
        <v>118196</v>
      </c>
      <c r="D18" s="305">
        <v>45</v>
      </c>
      <c r="E18" s="432">
        <v>2626.5777777777776</v>
      </c>
      <c r="F18" s="305">
        <v>1</v>
      </c>
      <c r="G18" s="432">
        <v>118196</v>
      </c>
      <c r="H18" s="369">
        <v>46</v>
      </c>
      <c r="I18" s="370">
        <v>2569.478260869565</v>
      </c>
      <c r="J18" s="368" t="s">
        <v>804</v>
      </c>
      <c r="K18" s="305">
        <v>118196</v>
      </c>
      <c r="L18" s="371">
        <v>45</v>
      </c>
      <c r="M18" s="370">
        <v>2626.5777777777776</v>
      </c>
      <c r="N18" s="371">
        <v>1</v>
      </c>
      <c r="O18" s="370">
        <v>2626.5777777777776</v>
      </c>
      <c r="P18" s="371">
        <v>46</v>
      </c>
      <c r="Q18" s="432">
        <v>2569.478260869565</v>
      </c>
      <c r="R18" s="262"/>
      <c r="S18" s="654"/>
      <c r="T18" s="264"/>
      <c r="U18" s="264"/>
      <c r="V18" s="264"/>
      <c r="W18" s="264"/>
      <c r="X18" s="1235" t="s">
        <v>133</v>
      </c>
      <c r="Y18" s="1234">
        <v>3130</v>
      </c>
    </row>
    <row r="19" spans="1:25" x14ac:dyDescent="0.25">
      <c r="A19" s="1465"/>
      <c r="B19" s="720"/>
      <c r="C19" s="684"/>
      <c r="D19" s="684"/>
      <c r="E19" s="687"/>
      <c r="F19" s="684"/>
      <c r="G19" s="687"/>
      <c r="H19" s="684"/>
      <c r="I19" s="687"/>
      <c r="J19" s="1429"/>
      <c r="K19" s="684"/>
      <c r="L19" s="684"/>
      <c r="M19" s="687"/>
      <c r="N19" s="684"/>
      <c r="O19" s="687"/>
      <c r="P19" s="684"/>
      <c r="Q19" s="687"/>
      <c r="R19" s="262"/>
      <c r="S19" s="654"/>
      <c r="T19" s="264"/>
      <c r="U19" s="264"/>
      <c r="V19" s="264"/>
      <c r="W19" s="264"/>
      <c r="X19" s="1235" t="s">
        <v>132</v>
      </c>
      <c r="Y19" s="1234">
        <v>4143</v>
      </c>
    </row>
    <row r="20" spans="1:25" x14ac:dyDescent="0.25">
      <c r="A20" s="684" t="s">
        <v>229</v>
      </c>
      <c r="B20" s="684" t="s">
        <v>230</v>
      </c>
      <c r="C20" s="684"/>
      <c r="D20" s="684"/>
      <c r="E20" s="684"/>
      <c r="F20" s="684"/>
      <c r="G20" s="684"/>
      <c r="H20" s="684"/>
      <c r="I20" s="687"/>
      <c r="J20" s="1429"/>
      <c r="K20" s="684"/>
      <c r="L20" s="684"/>
      <c r="M20" s="687"/>
      <c r="N20" s="684"/>
      <c r="O20" s="687"/>
      <c r="P20" s="684"/>
      <c r="Q20" s="687"/>
      <c r="R20" s="262"/>
      <c r="S20" s="654"/>
      <c r="T20" s="264"/>
      <c r="U20" s="264"/>
      <c r="V20" s="264"/>
      <c r="W20" s="264"/>
      <c r="X20" s="1235" t="s">
        <v>118</v>
      </c>
      <c r="Y20" s="1234">
        <v>11336</v>
      </c>
    </row>
    <row r="21" spans="1:25" x14ac:dyDescent="0.25">
      <c r="A21" s="684"/>
      <c r="B21" s="684" t="s">
        <v>690</v>
      </c>
      <c r="C21" s="684"/>
      <c r="D21" s="684"/>
      <c r="E21" s="684"/>
      <c r="F21" s="684"/>
      <c r="G21" s="684"/>
      <c r="H21" s="684"/>
      <c r="I21" s="687"/>
      <c r="J21" s="1429"/>
      <c r="K21" s="684"/>
      <c r="L21" s="684"/>
      <c r="M21" s="687"/>
      <c r="N21" s="684"/>
      <c r="O21" s="687"/>
      <c r="P21" s="684"/>
      <c r="Q21" s="687"/>
      <c r="R21" s="262"/>
      <c r="S21" s="262"/>
      <c r="T21" s="265"/>
      <c r="U21" s="265"/>
      <c r="V21" s="265"/>
      <c r="W21" s="265"/>
      <c r="X21" s="1233" t="s">
        <v>0</v>
      </c>
      <c r="Y21" s="1234">
        <v>118196</v>
      </c>
    </row>
    <row r="22" spans="1:25" s="647" customFormat="1" x14ac:dyDescent="0.25">
      <c r="A22" s="2125"/>
      <c r="B22" s="2125"/>
      <c r="C22" s="2125"/>
      <c r="D22" s="2125"/>
      <c r="E22" s="2125"/>
      <c r="F22" s="2125"/>
      <c r="G22" s="2125"/>
      <c r="H22" s="2125"/>
      <c r="I22" s="2125"/>
      <c r="J22" s="2125"/>
      <c r="K22" s="684"/>
      <c r="L22" s="684"/>
      <c r="M22" s="687"/>
      <c r="N22" s="684"/>
      <c r="O22" s="687"/>
      <c r="P22" s="684"/>
      <c r="Q22" s="687"/>
      <c r="R22" s="262"/>
      <c r="S22" s="262"/>
      <c r="T22" s="265"/>
      <c r="U22" s="265"/>
      <c r="V22" s="265"/>
      <c r="W22" s="265"/>
    </row>
    <row r="23" spans="1:25" s="647" customFormat="1" x14ac:dyDescent="0.25">
      <c r="A23" s="1466"/>
      <c r="B23" s="1466"/>
      <c r="C23" s="1466"/>
      <c r="D23" s="1466"/>
      <c r="E23" s="1466"/>
      <c r="F23" s="1466"/>
      <c r="G23" s="1466"/>
      <c r="H23" s="1466"/>
      <c r="I23" s="1466"/>
      <c r="J23" s="1466"/>
      <c r="K23" s="684"/>
      <c r="L23" s="684"/>
      <c r="M23" s="687"/>
      <c r="N23" s="684"/>
      <c r="O23" s="687"/>
      <c r="P23" s="684"/>
      <c r="Q23" s="687"/>
      <c r="R23" s="261"/>
      <c r="S23" s="261"/>
      <c r="T23" s="261"/>
      <c r="U23" s="261"/>
      <c r="V23" s="261"/>
      <c r="W23" s="261"/>
    </row>
    <row r="24" spans="1:25" s="647" customFormat="1" x14ac:dyDescent="0.25">
      <c r="A24" s="1466"/>
      <c r="B24" s="1466"/>
      <c r="C24" s="1466"/>
      <c r="D24" s="1466"/>
      <c r="E24" s="1466"/>
      <c r="F24" s="1466"/>
      <c r="G24" s="1466"/>
      <c r="H24" s="1466"/>
      <c r="I24" s="1466"/>
      <c r="J24" s="1466"/>
      <c r="K24" s="684"/>
      <c r="L24" s="684"/>
      <c r="M24" s="687"/>
      <c r="N24" s="684"/>
      <c r="O24" s="687"/>
      <c r="P24" s="684"/>
      <c r="Q24" s="687"/>
    </row>
    <row r="25" spans="1:25" s="647" customFormat="1" x14ac:dyDescent="0.25">
      <c r="A25" s="2125"/>
      <c r="B25" s="2125"/>
      <c r="C25" s="2125"/>
      <c r="D25" s="2125"/>
      <c r="E25" s="2125"/>
      <c r="F25" s="2125"/>
      <c r="G25" s="2125"/>
      <c r="H25" s="2125"/>
      <c r="I25" s="2125"/>
      <c r="J25" s="2125"/>
      <c r="K25" s="684"/>
      <c r="L25" s="684"/>
      <c r="M25" s="687"/>
      <c r="N25" s="684"/>
      <c r="O25" s="687"/>
      <c r="P25" s="684"/>
      <c r="Q25" s="687"/>
    </row>
    <row r="26" spans="1:25" x14ac:dyDescent="0.25">
      <c r="A26" s="1378"/>
      <c r="B26" s="684"/>
      <c r="C26" s="684"/>
      <c r="D26" s="684"/>
      <c r="E26" s="687"/>
      <c r="F26" s="684"/>
      <c r="G26" s="687"/>
      <c r="H26" s="684"/>
      <c r="I26" s="687"/>
      <c r="J26" s="1379"/>
      <c r="K26" s="684"/>
      <c r="L26" s="684"/>
      <c r="M26" s="687"/>
      <c r="N26" s="684"/>
      <c r="O26" s="687"/>
      <c r="P26" s="684"/>
      <c r="Q26" s="687"/>
    </row>
    <row r="27" spans="1:25" x14ac:dyDescent="0.25">
      <c r="A27" s="186" t="s">
        <v>867</v>
      </c>
      <c r="B27" s="684"/>
      <c r="C27" s="684"/>
      <c r="D27" s="684"/>
      <c r="E27" s="684"/>
      <c r="F27" s="684"/>
      <c r="G27" s="684"/>
      <c r="H27" s="684"/>
      <c r="I27" s="684"/>
      <c r="J27" s="684"/>
      <c r="K27" s="684"/>
      <c r="L27" s="684"/>
      <c r="M27" s="684"/>
      <c r="N27" s="684"/>
      <c r="O27" s="261"/>
      <c r="P27" s="684"/>
      <c r="Q27" s="687"/>
    </row>
    <row r="28" spans="1:25" x14ac:dyDescent="0.25">
      <c r="H28" s="684"/>
      <c r="I28" s="684"/>
      <c r="J28" s="684"/>
      <c r="K28" s="684"/>
      <c r="L28" s="684"/>
      <c r="M28" s="684"/>
      <c r="N28" s="684"/>
      <c r="O28" s="261"/>
      <c r="P28" s="684"/>
      <c r="Q28" s="687"/>
    </row>
    <row r="29" spans="1:25" ht="15.75" thickBot="1" x14ac:dyDescent="0.3">
      <c r="A29" s="682"/>
      <c r="B29" s="682"/>
      <c r="C29" s="682"/>
      <c r="D29" s="682"/>
      <c r="E29" s="682"/>
      <c r="F29" s="682"/>
      <c r="G29" s="682"/>
      <c r="H29" s="682"/>
      <c r="I29" s="682"/>
      <c r="J29" s="682"/>
      <c r="K29" s="682"/>
      <c r="L29" s="682"/>
      <c r="M29" s="682"/>
      <c r="N29" s="682"/>
      <c r="P29" s="684"/>
      <c r="Q29" s="687"/>
    </row>
    <row r="30" spans="1:25" ht="40.5" customHeight="1" thickBot="1" x14ac:dyDescent="0.3">
      <c r="A30" s="682"/>
      <c r="B30" s="1578" t="s">
        <v>169</v>
      </c>
      <c r="C30" s="1528" t="s">
        <v>366</v>
      </c>
      <c r="D30" s="1587" t="s">
        <v>367</v>
      </c>
      <c r="E30" s="1528" t="s">
        <v>368</v>
      </c>
      <c r="F30" s="1538" t="s">
        <v>231</v>
      </c>
      <c r="G30" s="1560" t="s">
        <v>1058</v>
      </c>
      <c r="H30" s="1588" t="s">
        <v>369</v>
      </c>
      <c r="I30" s="771" t="s">
        <v>370</v>
      </c>
      <c r="J30" s="1538" t="s">
        <v>1059</v>
      </c>
      <c r="K30" s="1560" t="s">
        <v>1060</v>
      </c>
      <c r="L30" s="1538" t="s">
        <v>371</v>
      </c>
      <c r="M30" s="1528" t="s">
        <v>372</v>
      </c>
      <c r="N30" s="1560" t="s">
        <v>373</v>
      </c>
      <c r="P30" s="684"/>
      <c r="Q30" s="687"/>
    </row>
    <row r="31" spans="1:25" x14ac:dyDescent="0.25">
      <c r="A31" s="682"/>
      <c r="B31" s="660" t="s">
        <v>897</v>
      </c>
      <c r="C31" s="684">
        <v>24630</v>
      </c>
      <c r="D31" s="943">
        <v>10</v>
      </c>
      <c r="E31" s="1335">
        <v>2463</v>
      </c>
      <c r="F31" s="686">
        <v>9.8520000000000003</v>
      </c>
      <c r="G31" s="1467">
        <v>0.14799999999999969</v>
      </c>
      <c r="H31" s="685">
        <v>0</v>
      </c>
      <c r="I31" s="686"/>
      <c r="J31" s="686">
        <v>4.9260000000000002</v>
      </c>
      <c r="K31" s="690">
        <v>-4.9260000000000002</v>
      </c>
      <c r="L31" s="691">
        <v>10</v>
      </c>
      <c r="M31" s="687">
        <v>2463</v>
      </c>
      <c r="N31" s="688">
        <v>-4.7780000000000005</v>
      </c>
      <c r="P31" s="684"/>
      <c r="Q31" s="687"/>
    </row>
    <row r="32" spans="1:25" x14ac:dyDescent="0.25">
      <c r="A32" s="682"/>
      <c r="B32" s="666" t="s">
        <v>877</v>
      </c>
      <c r="C32" s="684">
        <v>16606</v>
      </c>
      <c r="D32" s="1431">
        <v>5</v>
      </c>
      <c r="E32" s="1336">
        <v>3321.2</v>
      </c>
      <c r="F32" s="693">
        <v>6.6424000000000003</v>
      </c>
      <c r="G32" s="690">
        <v>-1.6424000000000003</v>
      </c>
      <c r="H32" s="685">
        <v>1</v>
      </c>
      <c r="I32" s="693">
        <v>16606</v>
      </c>
      <c r="J32" s="693">
        <v>3.3212000000000002</v>
      </c>
      <c r="K32" s="690">
        <v>-2.3212000000000002</v>
      </c>
      <c r="L32" s="691">
        <v>6</v>
      </c>
      <c r="M32" s="687">
        <v>2767.6666666666665</v>
      </c>
      <c r="N32" s="688">
        <v>-3.9636000000000005</v>
      </c>
      <c r="P32" s="684"/>
      <c r="Q32" s="687"/>
    </row>
    <row r="33" spans="1:23" x14ac:dyDescent="0.25">
      <c r="A33" s="682"/>
      <c r="B33" s="666" t="s">
        <v>898</v>
      </c>
      <c r="C33" s="684">
        <v>58351</v>
      </c>
      <c r="D33" s="1431">
        <v>20</v>
      </c>
      <c r="E33" s="1336">
        <v>2917.55</v>
      </c>
      <c r="F33" s="693">
        <v>23.340399999999999</v>
      </c>
      <c r="G33" s="690">
        <v>-3.3403999999999989</v>
      </c>
      <c r="H33" s="685">
        <v>0</v>
      </c>
      <c r="I33" s="693"/>
      <c r="J33" s="693">
        <v>11.670199999999999</v>
      </c>
      <c r="K33" s="690">
        <v>-11.670199999999999</v>
      </c>
      <c r="L33" s="691">
        <v>20</v>
      </c>
      <c r="M33" s="687">
        <v>2917.55</v>
      </c>
      <c r="N33" s="688">
        <v>-15.010599999999998</v>
      </c>
      <c r="P33" s="684"/>
      <c r="Q33" s="687"/>
    </row>
    <row r="34" spans="1:23" ht="15.75" thickBot="1" x14ac:dyDescent="0.3">
      <c r="A34" s="682"/>
      <c r="B34" s="666" t="s">
        <v>899</v>
      </c>
      <c r="C34" s="684">
        <v>18609</v>
      </c>
      <c r="D34" s="1431">
        <v>10</v>
      </c>
      <c r="E34" s="1336">
        <v>1860.9</v>
      </c>
      <c r="F34" s="693">
        <v>7.4436</v>
      </c>
      <c r="G34" s="1834" t="s">
        <v>1113</v>
      </c>
      <c r="H34" s="685">
        <v>0</v>
      </c>
      <c r="I34" s="693"/>
      <c r="J34" s="693">
        <v>3.7218</v>
      </c>
      <c r="K34" s="690">
        <v>-3.7218</v>
      </c>
      <c r="L34" s="691">
        <v>10</v>
      </c>
      <c r="M34" s="687">
        <v>1860.9</v>
      </c>
      <c r="N34" s="688">
        <v>-1.1654</v>
      </c>
      <c r="P34" s="684"/>
      <c r="Q34" s="687"/>
    </row>
    <row r="35" spans="1:23" ht="22.5" customHeight="1" thickBot="1" x14ac:dyDescent="0.3">
      <c r="A35" s="263"/>
      <c r="B35" s="283" t="s">
        <v>260</v>
      </c>
      <c r="C35" s="950">
        <v>118196</v>
      </c>
      <c r="D35" s="951">
        <v>45</v>
      </c>
      <c r="E35" s="1433">
        <v>2626.5777777777776</v>
      </c>
      <c r="F35" s="1111">
        <v>47.278399999999998</v>
      </c>
      <c r="G35" s="1434">
        <v>-2.2783999999999978</v>
      </c>
      <c r="H35" s="304">
        <v>1</v>
      </c>
      <c r="I35" s="1111">
        <v>118196</v>
      </c>
      <c r="J35" s="1111">
        <v>23.639199999999999</v>
      </c>
      <c r="K35" s="1434">
        <v>-22.639199999999999</v>
      </c>
      <c r="L35" s="358">
        <v>46</v>
      </c>
      <c r="M35" s="1113">
        <v>2569.478260869565</v>
      </c>
      <c r="N35" s="925">
        <v>-24.917599999999997</v>
      </c>
      <c r="P35" s="684"/>
      <c r="Q35" s="687"/>
    </row>
    <row r="36" spans="1:23" x14ac:dyDescent="0.25">
      <c r="A36" s="263"/>
      <c r="B36" s="1380"/>
      <c r="C36" s="262"/>
      <c r="D36" s="262"/>
      <c r="E36" s="687"/>
      <c r="F36" s="687"/>
      <c r="G36" s="687"/>
      <c r="H36" s="265"/>
      <c r="I36" s="687"/>
      <c r="J36" s="687"/>
      <c r="K36" s="687"/>
      <c r="L36" s="556"/>
      <c r="M36" s="687"/>
      <c r="N36" s="687"/>
      <c r="P36" s="261"/>
      <c r="Q36" s="261"/>
    </row>
    <row r="37" spans="1:23" x14ac:dyDescent="0.25">
      <c r="A37" s="682" t="s">
        <v>229</v>
      </c>
      <c r="B37" s="682" t="s">
        <v>232</v>
      </c>
      <c r="C37" s="682"/>
      <c r="D37" s="682"/>
      <c r="E37" s="682"/>
      <c r="F37" s="682"/>
      <c r="G37" s="682"/>
      <c r="H37" s="682"/>
      <c r="I37" s="265"/>
      <c r="J37" s="265"/>
      <c r="K37" s="265"/>
      <c r="L37" s="261"/>
      <c r="M37" s="261"/>
      <c r="N37" s="261"/>
      <c r="P37" s="261"/>
      <c r="Q37" s="261"/>
    </row>
    <row r="38" spans="1:23" x14ac:dyDescent="0.25">
      <c r="A38" s="261"/>
      <c r="B38" s="261" t="s">
        <v>690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P38" s="261"/>
      <c r="Q38" s="261"/>
    </row>
    <row r="39" spans="1:23" s="647" customFormat="1" x14ac:dyDescent="0.25">
      <c r="A39" s="261"/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P39" s="261"/>
      <c r="Q39" s="261"/>
    </row>
    <row r="40" spans="1:23" s="647" customFormat="1" x14ac:dyDescent="0.25">
      <c r="A40" s="261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P40" s="261"/>
      <c r="Q40" s="261"/>
    </row>
    <row r="41" spans="1:23" s="647" customFormat="1" x14ac:dyDescent="0.25">
      <c r="A41" s="261"/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P41" s="261"/>
      <c r="Q41" s="261"/>
    </row>
    <row r="42" spans="1:23" s="647" customFormat="1" x14ac:dyDescent="0.25">
      <c r="A42" s="261"/>
      <c r="I42" s="261"/>
      <c r="J42" s="261"/>
      <c r="K42" s="261"/>
      <c r="L42" s="261"/>
      <c r="M42" s="261"/>
      <c r="N42" s="261"/>
      <c r="P42" s="261"/>
      <c r="Q42" s="261"/>
    </row>
    <row r="44" spans="1:23" x14ac:dyDescent="0.25">
      <c r="A44" s="186" t="s">
        <v>902</v>
      </c>
      <c r="B44" s="697"/>
      <c r="C44" s="697"/>
      <c r="D44" s="697"/>
      <c r="E44" s="697"/>
      <c r="F44" s="697"/>
      <c r="G44" s="697"/>
      <c r="H44" s="698"/>
      <c r="I44" s="697"/>
      <c r="J44" s="682"/>
      <c r="K44" s="697"/>
      <c r="L44" s="697"/>
      <c r="M44" s="697"/>
      <c r="N44" s="697"/>
      <c r="O44" s="697"/>
      <c r="P44" s="647"/>
    </row>
    <row r="45" spans="1:23" x14ac:dyDescent="0.25">
      <c r="A45" s="697"/>
      <c r="B45" s="697"/>
      <c r="C45" s="699"/>
      <c r="D45" s="699"/>
      <c r="E45" s="699"/>
      <c r="F45" s="699"/>
      <c r="G45" s="699"/>
      <c r="H45" s="699"/>
      <c r="I45" s="697"/>
      <c r="J45" s="682"/>
      <c r="K45" s="697"/>
      <c r="L45" s="699"/>
      <c r="M45" s="699"/>
      <c r="N45" s="699"/>
      <c r="O45" s="699"/>
      <c r="P45" s="647"/>
    </row>
    <row r="46" spans="1:23" ht="15.75" thickBot="1" x14ac:dyDescent="0.3">
      <c r="A46" s="697"/>
      <c r="B46" s="697"/>
      <c r="C46" s="699"/>
      <c r="D46" s="699"/>
      <c r="E46" s="699"/>
      <c r="F46" s="699"/>
      <c r="G46" s="699"/>
      <c r="H46" s="699"/>
      <c r="I46" s="697"/>
      <c r="J46" s="697"/>
      <c r="K46" s="697"/>
      <c r="L46" s="699"/>
      <c r="M46" s="699"/>
      <c r="N46" s="699"/>
      <c r="O46" s="699"/>
      <c r="P46" s="647"/>
    </row>
    <row r="47" spans="1:23" ht="26.25" thickBot="1" x14ac:dyDescent="0.3">
      <c r="A47" s="697"/>
      <c r="B47" s="1572" t="s">
        <v>531</v>
      </c>
      <c r="C47" s="1616" t="s">
        <v>243</v>
      </c>
      <c r="D47" s="1630" t="s">
        <v>244</v>
      </c>
      <c r="E47" s="1633" t="s">
        <v>552</v>
      </c>
      <c r="F47" s="1641" t="s">
        <v>0</v>
      </c>
      <c r="H47" s="1381"/>
      <c r="I47" s="1382"/>
      <c r="J47" s="1381"/>
      <c r="Q47" s="702" t="s">
        <v>233</v>
      </c>
      <c r="R47" s="703"/>
      <c r="S47" s="703"/>
      <c r="T47" s="704"/>
      <c r="U47" s="704"/>
      <c r="V47" s="704"/>
    </row>
    <row r="48" spans="1:23" x14ac:dyDescent="0.25">
      <c r="A48" s="697"/>
      <c r="B48" s="660" t="s">
        <v>897</v>
      </c>
      <c r="C48" s="705">
        <v>10</v>
      </c>
      <c r="D48" s="1468">
        <v>0</v>
      </c>
      <c r="E48" s="1469"/>
      <c r="F48" s="726">
        <v>10</v>
      </c>
      <c r="H48" s="705"/>
      <c r="I48" s="705"/>
      <c r="J48" s="535"/>
      <c r="Q48" s="707" t="s">
        <v>153</v>
      </c>
      <c r="R48" s="196">
        <v>45</v>
      </c>
      <c r="S48" s="2095" t="s">
        <v>1088</v>
      </c>
      <c r="T48" s="2095"/>
      <c r="U48" s="2095"/>
      <c r="V48" s="2095"/>
      <c r="W48" s="2095"/>
    </row>
    <row r="49" spans="1:22" x14ac:dyDescent="0.25">
      <c r="A49" s="708"/>
      <c r="B49" s="666" t="s">
        <v>877</v>
      </c>
      <c r="C49" s="705">
        <v>3</v>
      </c>
      <c r="D49" s="1383">
        <v>2</v>
      </c>
      <c r="E49" s="495">
        <v>1</v>
      </c>
      <c r="F49" s="706">
        <v>6</v>
      </c>
      <c r="H49" s="705"/>
      <c r="I49" s="705"/>
      <c r="J49" s="535"/>
      <c r="Q49" s="709" t="s">
        <v>238</v>
      </c>
      <c r="R49" s="197">
        <v>1</v>
      </c>
      <c r="S49" s="1470" t="s">
        <v>238</v>
      </c>
      <c r="T49" s="711"/>
      <c r="U49" s="712"/>
      <c r="V49" s="704"/>
    </row>
    <row r="50" spans="1:22" x14ac:dyDescent="0.25">
      <c r="A50" s="708"/>
      <c r="B50" s="666" t="s">
        <v>898</v>
      </c>
      <c r="C50" s="705">
        <v>16</v>
      </c>
      <c r="D50" s="1383">
        <v>4</v>
      </c>
      <c r="E50" s="495"/>
      <c r="F50" s="706">
        <v>20</v>
      </c>
      <c r="H50" s="705"/>
      <c r="I50" s="705"/>
      <c r="J50" s="535"/>
      <c r="Q50" s="171" t="s">
        <v>239</v>
      </c>
      <c r="R50" s="684"/>
      <c r="S50" s="684"/>
      <c r="T50" s="684"/>
      <c r="U50" s="687"/>
      <c r="V50" s="682"/>
    </row>
    <row r="51" spans="1:22" ht="15.75" thickBot="1" x14ac:dyDescent="0.3">
      <c r="A51" s="708"/>
      <c r="B51" s="680" t="s">
        <v>899</v>
      </c>
      <c r="C51" s="715">
        <v>6</v>
      </c>
      <c r="D51" s="1471">
        <v>4</v>
      </c>
      <c r="E51" s="1471"/>
      <c r="F51" s="718">
        <v>10</v>
      </c>
      <c r="H51" s="705"/>
      <c r="I51" s="705"/>
      <c r="J51" s="535"/>
      <c r="Q51" s="1808"/>
      <c r="R51" s="713" t="s">
        <v>240</v>
      </c>
      <c r="S51" s="200"/>
      <c r="T51" s="200"/>
      <c r="U51" s="201"/>
      <c r="V51" s="682"/>
    </row>
    <row r="52" spans="1:22" ht="20.25" customHeight="1" thickBot="1" x14ac:dyDescent="0.3">
      <c r="A52" s="682"/>
      <c r="B52" s="283" t="s">
        <v>260</v>
      </c>
      <c r="C52" s="1472">
        <v>35</v>
      </c>
      <c r="D52" s="1205">
        <v>10</v>
      </c>
      <c r="E52" s="1472">
        <v>1</v>
      </c>
      <c r="F52" s="1473">
        <v>46</v>
      </c>
      <c r="H52" s="705"/>
      <c r="I52" s="705"/>
      <c r="J52" s="704"/>
      <c r="K52" s="704"/>
      <c r="L52" s="704"/>
      <c r="M52" s="716"/>
      <c r="N52" s="704"/>
      <c r="O52" s="704"/>
      <c r="P52" s="704"/>
    </row>
    <row r="53" spans="1:22" x14ac:dyDescent="0.25">
      <c r="A53" s="682"/>
      <c r="B53" s="262"/>
      <c r="C53" s="720"/>
      <c r="D53" s="720"/>
      <c r="E53" s="720"/>
      <c r="F53" s="720"/>
      <c r="G53" s="597"/>
      <c r="H53" s="705"/>
      <c r="I53" s="705"/>
      <c r="J53" s="704"/>
      <c r="K53" s="704"/>
      <c r="L53" s="704"/>
      <c r="M53" s="716"/>
      <c r="N53" s="704"/>
      <c r="O53" s="704"/>
      <c r="P53" s="704"/>
    </row>
    <row r="54" spans="1:22" x14ac:dyDescent="0.25">
      <c r="A54" s="682" t="s">
        <v>229</v>
      </c>
      <c r="B54" s="682" t="s">
        <v>232</v>
      </c>
      <c r="C54" s="682"/>
      <c r="D54" s="682"/>
      <c r="E54" s="682"/>
      <c r="F54" s="682"/>
      <c r="G54" s="682"/>
      <c r="H54" s="682"/>
    </row>
    <row r="56" spans="1:22" s="647" customFormat="1" x14ac:dyDescent="0.25"/>
    <row r="57" spans="1:22" s="647" customFormat="1" x14ac:dyDescent="0.25"/>
    <row r="58" spans="1:22" s="647" customFormat="1" x14ac:dyDescent="0.25"/>
    <row r="59" spans="1:22" s="647" customFormat="1" x14ac:dyDescent="0.25"/>
    <row r="61" spans="1:22" x14ac:dyDescent="0.25">
      <c r="A61" s="80" t="s">
        <v>903</v>
      </c>
      <c r="J61" s="261"/>
      <c r="K61" s="261"/>
      <c r="L61" s="653"/>
    </row>
    <row r="62" spans="1:22" x14ac:dyDescent="0.25">
      <c r="A62" s="80"/>
      <c r="J62" s="261"/>
      <c r="K62" s="261"/>
      <c r="L62" s="653"/>
    </row>
    <row r="63" spans="1:22" ht="15.75" thickBot="1" x14ac:dyDescent="0.3">
      <c r="A63" s="80"/>
      <c r="G63" s="535"/>
      <c r="H63" s="261"/>
      <c r="I63" s="261"/>
      <c r="J63" s="261"/>
      <c r="K63" s="261"/>
      <c r="L63" s="261"/>
      <c r="P63" s="261"/>
      <c r="Q63" s="261"/>
      <c r="R63" s="261"/>
      <c r="S63" s="261"/>
      <c r="T63" s="261"/>
      <c r="U63" s="261"/>
    </row>
    <row r="64" spans="1:22" ht="26.25" thickBot="1" x14ac:dyDescent="0.3">
      <c r="A64" s="80"/>
      <c r="B64" s="982" t="s">
        <v>410</v>
      </c>
      <c r="C64" s="1823" t="s">
        <v>407</v>
      </c>
      <c r="D64" s="1824" t="s">
        <v>543</v>
      </c>
      <c r="E64" s="1825" t="s">
        <v>539</v>
      </c>
      <c r="F64" s="1547" t="s">
        <v>405</v>
      </c>
      <c r="H64" s="261"/>
      <c r="N64" s="264"/>
      <c r="O64" s="261"/>
      <c r="P64" s="261"/>
      <c r="Q64" s="262"/>
      <c r="R64" s="654"/>
      <c r="S64" s="264"/>
      <c r="T64" s="264"/>
      <c r="U64" s="261"/>
    </row>
    <row r="65" spans="1:36" ht="18" customHeight="1" thickBot="1" x14ac:dyDescent="0.3">
      <c r="A65" s="80"/>
      <c r="B65" s="283" t="s">
        <v>260</v>
      </c>
      <c r="C65" s="1291">
        <v>0</v>
      </c>
      <c r="D65" s="722">
        <v>0</v>
      </c>
      <c r="E65" s="723">
        <v>46</v>
      </c>
      <c r="F65" s="588">
        <v>0</v>
      </c>
      <c r="N65" s="265"/>
      <c r="O65" s="261"/>
      <c r="P65" s="261"/>
      <c r="Q65" s="262"/>
      <c r="R65" s="654"/>
      <c r="S65" s="264"/>
      <c r="T65" s="264"/>
      <c r="U65" s="261"/>
    </row>
    <row r="66" spans="1:36" x14ac:dyDescent="0.25">
      <c r="A66" s="80"/>
      <c r="B66" s="660" t="s">
        <v>897</v>
      </c>
      <c r="C66" s="725"/>
      <c r="D66" s="725"/>
      <c r="E66" s="726">
        <v>10</v>
      </c>
      <c r="F66" s="588">
        <v>0</v>
      </c>
      <c r="N66" s="264"/>
      <c r="O66" s="261"/>
      <c r="P66" s="261"/>
      <c r="Q66" s="262"/>
      <c r="R66" s="654"/>
      <c r="S66" s="264"/>
      <c r="T66" s="264"/>
      <c r="U66" s="261"/>
    </row>
    <row r="67" spans="1:36" x14ac:dyDescent="0.25">
      <c r="A67" s="80"/>
      <c r="B67" s="666" t="s">
        <v>877</v>
      </c>
      <c r="C67" s="727"/>
      <c r="D67" s="727"/>
      <c r="E67" s="706">
        <v>6</v>
      </c>
      <c r="F67" s="589">
        <v>0</v>
      </c>
      <c r="N67" s="264"/>
      <c r="O67" s="261"/>
      <c r="P67" s="261"/>
      <c r="Q67" s="262"/>
      <c r="R67" s="262"/>
      <c r="S67" s="265"/>
      <c r="T67" s="265"/>
      <c r="U67" s="261"/>
    </row>
    <row r="68" spans="1:36" x14ac:dyDescent="0.25">
      <c r="A68" s="80"/>
      <c r="B68" s="666" t="s">
        <v>898</v>
      </c>
      <c r="C68" s="727"/>
      <c r="D68" s="727"/>
      <c r="E68" s="706">
        <v>20</v>
      </c>
      <c r="F68" s="589">
        <v>0</v>
      </c>
      <c r="N68" s="264"/>
      <c r="O68" s="261"/>
      <c r="P68" s="261"/>
      <c r="Q68" s="262"/>
      <c r="R68" s="262"/>
      <c r="S68" s="265"/>
      <c r="T68" s="265"/>
      <c r="U68" s="261"/>
    </row>
    <row r="69" spans="1:36" ht="15.75" thickBot="1" x14ac:dyDescent="0.3">
      <c r="A69" s="80"/>
      <c r="B69" s="680" t="s">
        <v>1132</v>
      </c>
      <c r="C69" s="1474"/>
      <c r="D69" s="1474"/>
      <c r="E69" s="718">
        <v>10</v>
      </c>
      <c r="F69" s="590">
        <v>0</v>
      </c>
      <c r="N69" s="265"/>
      <c r="O69" s="261"/>
      <c r="P69" s="261"/>
      <c r="Q69" s="262"/>
      <c r="R69" s="654"/>
      <c r="S69" s="264"/>
      <c r="T69" s="264"/>
      <c r="U69" s="261"/>
    </row>
    <row r="70" spans="1:36" s="535" customFormat="1" x14ac:dyDescent="0.25">
      <c r="A70" s="360"/>
      <c r="B70" s="262"/>
      <c r="C70" s="1386"/>
      <c r="D70" s="731"/>
      <c r="E70" s="728"/>
      <c r="F70" s="597"/>
      <c r="G70" s="993"/>
      <c r="J70" s="261"/>
      <c r="K70" s="261"/>
      <c r="L70" s="653"/>
      <c r="M70" s="261"/>
      <c r="N70" s="261"/>
      <c r="O70" s="261"/>
      <c r="P70" s="261"/>
      <c r="Q70" s="262"/>
      <c r="R70" s="262"/>
      <c r="S70" s="265"/>
      <c r="T70" s="265"/>
      <c r="U70" s="261"/>
    </row>
    <row r="71" spans="1:36" x14ac:dyDescent="0.25">
      <c r="A71" s="682" t="s">
        <v>229</v>
      </c>
      <c r="B71" s="682" t="s">
        <v>232</v>
      </c>
      <c r="C71" s="682"/>
      <c r="D71" s="682"/>
      <c r="E71" s="682"/>
      <c r="F71" s="682"/>
      <c r="I71" s="535"/>
      <c r="J71" s="261"/>
      <c r="K71" s="261"/>
      <c r="L71" s="653"/>
      <c r="P71" s="261"/>
      <c r="Q71" s="261"/>
      <c r="R71" s="261"/>
      <c r="S71" s="261"/>
      <c r="T71" s="261"/>
      <c r="U71" s="261"/>
    </row>
    <row r="72" spans="1:36" s="1907" customFormat="1" x14ac:dyDescent="0.25">
      <c r="A72" s="1862" t="s">
        <v>998</v>
      </c>
      <c r="B72" s="1862"/>
      <c r="C72" s="1862"/>
      <c r="D72" s="1862"/>
      <c r="E72" s="1862"/>
      <c r="F72" s="1862"/>
      <c r="I72" s="1908"/>
      <c r="J72" s="1909"/>
      <c r="K72" s="1909"/>
      <c r="L72" s="653"/>
      <c r="P72" s="1909"/>
      <c r="Q72" s="1909"/>
      <c r="R72" s="1909"/>
      <c r="S72" s="1909"/>
      <c r="T72" s="1909"/>
      <c r="U72" s="1909"/>
    </row>
    <row r="73" spans="1:36" x14ac:dyDescent="0.25">
      <c r="A73" s="1475"/>
      <c r="B73" s="682"/>
      <c r="C73" s="682"/>
      <c r="D73" s="682"/>
      <c r="E73" s="682"/>
      <c r="F73" s="682"/>
      <c r="I73" s="535"/>
      <c r="J73" s="261"/>
      <c r="K73" s="261"/>
      <c r="L73" s="653"/>
      <c r="P73" s="261"/>
      <c r="Q73" s="261"/>
      <c r="R73" s="261"/>
      <c r="S73" s="261"/>
      <c r="T73" s="261"/>
      <c r="U73" s="261"/>
    </row>
    <row r="74" spans="1:36" x14ac:dyDescent="0.25">
      <c r="A74" s="1343"/>
      <c r="P74" s="261"/>
      <c r="Q74" s="261"/>
      <c r="R74" s="261"/>
      <c r="S74" s="261"/>
      <c r="T74" s="261"/>
      <c r="U74" s="261"/>
    </row>
    <row r="75" spans="1:36" x14ac:dyDescent="0.25">
      <c r="P75" s="261"/>
      <c r="Q75" s="261"/>
      <c r="R75" s="261"/>
      <c r="S75" s="261"/>
      <c r="T75" s="261"/>
      <c r="U75" s="261"/>
    </row>
    <row r="76" spans="1:36" x14ac:dyDescent="0.25">
      <c r="A76" s="521" t="s">
        <v>904</v>
      </c>
      <c r="B76" s="682"/>
      <c r="C76" s="682"/>
      <c r="D76" s="682"/>
      <c r="E76" s="704"/>
      <c r="F76" s="704"/>
      <c r="G76" s="704"/>
      <c r="H76" s="704"/>
      <c r="I76" s="704"/>
      <c r="J76" s="704"/>
      <c r="L76" s="261"/>
      <c r="M76" s="261"/>
      <c r="P76" s="261"/>
      <c r="Q76" s="261"/>
      <c r="R76" s="261"/>
      <c r="S76" s="261"/>
      <c r="T76" s="261"/>
      <c r="U76" s="261"/>
    </row>
    <row r="77" spans="1:36" ht="15.75" thickBot="1" x14ac:dyDescent="0.3">
      <c r="A77" s="736"/>
      <c r="B77" s="737"/>
      <c r="C77" s="704"/>
      <c r="D77" s="704"/>
      <c r="E77" s="704"/>
      <c r="F77" s="704"/>
      <c r="G77" s="704"/>
      <c r="H77" s="704"/>
      <c r="I77" s="704"/>
      <c r="J77" s="704"/>
      <c r="K77" s="704"/>
      <c r="L77" s="234"/>
      <c r="M77" s="738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</row>
    <row r="78" spans="1:36" ht="15.75" thickBot="1" x14ac:dyDescent="0.3">
      <c r="A78" s="739"/>
      <c r="B78" s="522" t="s">
        <v>169</v>
      </c>
      <c r="C78" s="209"/>
      <c r="D78" s="210" t="s">
        <v>43</v>
      </c>
      <c r="E78" s="210" t="s">
        <v>392</v>
      </c>
      <c r="F78" s="210" t="s">
        <v>393</v>
      </c>
      <c r="G78" s="210" t="s">
        <v>394</v>
      </c>
      <c r="H78" s="210" t="s">
        <v>395</v>
      </c>
      <c r="I78" s="210" t="s">
        <v>396</v>
      </c>
      <c r="J78" s="210" t="s">
        <v>397</v>
      </c>
      <c r="K78" s="522" t="s">
        <v>398</v>
      </c>
      <c r="L78" s="211" t="s">
        <v>401</v>
      </c>
      <c r="M78" s="212" t="s">
        <v>249</v>
      </c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3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</row>
    <row r="79" spans="1:36" x14ac:dyDescent="0.25">
      <c r="A79" s="739"/>
      <c r="B79" s="361" t="s">
        <v>897</v>
      </c>
      <c r="C79" s="214" t="s">
        <v>153</v>
      </c>
      <c r="D79" s="215"/>
      <c r="E79" s="215">
        <v>1</v>
      </c>
      <c r="F79" s="215">
        <v>5</v>
      </c>
      <c r="G79" s="216">
        <v>2</v>
      </c>
      <c r="H79" s="215">
        <v>2</v>
      </c>
      <c r="I79" s="217">
        <v>0</v>
      </c>
      <c r="J79" s="217">
        <v>0</v>
      </c>
      <c r="K79" s="215">
        <v>0</v>
      </c>
      <c r="L79" s="215">
        <v>0</v>
      </c>
      <c r="M79" s="523">
        <v>10</v>
      </c>
      <c r="O79" s="262"/>
      <c r="P79" s="654"/>
      <c r="Q79" s="264"/>
      <c r="R79" s="264"/>
      <c r="S79" s="264"/>
      <c r="T79" s="264"/>
      <c r="U79" s="264"/>
      <c r="V79" s="264"/>
      <c r="W79" s="264"/>
      <c r="X79" s="264"/>
      <c r="Y79" s="264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</row>
    <row r="80" spans="1:36" ht="15.75" thickBot="1" x14ac:dyDescent="0.3">
      <c r="A80" s="739"/>
      <c r="B80" s="362"/>
      <c r="C80" s="220" t="s">
        <v>154</v>
      </c>
      <c r="D80" s="221"/>
      <c r="E80" s="221"/>
      <c r="F80" s="221"/>
      <c r="G80" s="221"/>
      <c r="H80" s="221"/>
      <c r="I80" s="222"/>
      <c r="J80" s="221"/>
      <c r="K80" s="221"/>
      <c r="L80" s="221"/>
      <c r="M80" s="528">
        <v>0</v>
      </c>
      <c r="O80" s="262"/>
      <c r="P80" s="262"/>
      <c r="Q80" s="265"/>
      <c r="R80" s="265"/>
      <c r="S80" s="265"/>
      <c r="T80" s="265"/>
      <c r="U80" s="265"/>
      <c r="V80" s="265"/>
      <c r="W80" s="265"/>
      <c r="X80" s="265"/>
      <c r="Y80" s="265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</row>
    <row r="81" spans="1:36" x14ac:dyDescent="0.25">
      <c r="A81" s="739"/>
      <c r="B81" s="361" t="s">
        <v>877</v>
      </c>
      <c r="C81" s="214" t="s">
        <v>153</v>
      </c>
      <c r="D81" s="375"/>
      <c r="E81" s="215"/>
      <c r="F81" s="215">
        <v>1</v>
      </c>
      <c r="G81" s="215"/>
      <c r="H81" s="215"/>
      <c r="I81" s="215">
        <v>3</v>
      </c>
      <c r="J81" s="217">
        <v>1</v>
      </c>
      <c r="K81" s="217"/>
      <c r="L81" s="217"/>
      <c r="M81" s="523">
        <v>5</v>
      </c>
      <c r="O81" s="262"/>
      <c r="P81" s="654"/>
      <c r="Q81" s="264"/>
      <c r="R81" s="264"/>
      <c r="S81" s="264"/>
      <c r="T81" s="264"/>
      <c r="U81" s="264"/>
      <c r="V81" s="264"/>
      <c r="W81" s="264"/>
      <c r="X81" s="264"/>
      <c r="Y81" s="264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</row>
    <row r="82" spans="1:36" ht="15.75" thickBot="1" x14ac:dyDescent="0.3">
      <c r="A82" s="739"/>
      <c r="B82" s="362"/>
      <c r="C82" s="220" t="s">
        <v>154</v>
      </c>
      <c r="D82" s="376"/>
      <c r="E82" s="224"/>
      <c r="F82" s="224"/>
      <c r="G82" s="224"/>
      <c r="H82" s="224"/>
      <c r="I82" s="224"/>
      <c r="J82" s="224">
        <v>1</v>
      </c>
      <c r="K82" s="235"/>
      <c r="L82" s="235"/>
      <c r="M82" s="528">
        <v>1</v>
      </c>
      <c r="O82" s="262"/>
      <c r="P82" s="654"/>
      <c r="Q82" s="264"/>
      <c r="R82" s="264"/>
      <c r="S82" s="264"/>
      <c r="T82" s="264"/>
      <c r="U82" s="264"/>
      <c r="V82" s="264"/>
      <c r="W82" s="264"/>
      <c r="X82" s="264"/>
      <c r="Y82" s="264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</row>
    <row r="83" spans="1:36" x14ac:dyDescent="0.25">
      <c r="A83" s="739"/>
      <c r="B83" s="373" t="s">
        <v>905</v>
      </c>
      <c r="C83" s="214" t="s">
        <v>153</v>
      </c>
      <c r="D83" s="221"/>
      <c r="E83" s="221">
        <v>1</v>
      </c>
      <c r="F83" s="221">
        <v>2</v>
      </c>
      <c r="G83" s="221">
        <v>2</v>
      </c>
      <c r="H83" s="221">
        <v>4</v>
      </c>
      <c r="I83" s="221">
        <v>3</v>
      </c>
      <c r="J83" s="221">
        <v>8</v>
      </c>
      <c r="K83" s="222"/>
      <c r="L83" s="222"/>
      <c r="M83" s="524">
        <v>20</v>
      </c>
      <c r="O83" s="262"/>
      <c r="P83" s="654"/>
      <c r="Q83" s="264"/>
      <c r="R83" s="264"/>
      <c r="S83" s="264"/>
      <c r="T83" s="264"/>
      <c r="U83" s="264"/>
      <c r="V83" s="264"/>
      <c r="W83" s="264"/>
      <c r="X83" s="264"/>
      <c r="Y83" s="264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</row>
    <row r="84" spans="1:36" ht="15.75" thickBot="1" x14ac:dyDescent="0.3">
      <c r="A84" s="739"/>
      <c r="B84" s="374"/>
      <c r="C84" s="220" t="s">
        <v>154</v>
      </c>
      <c r="D84" s="221"/>
      <c r="E84" s="221"/>
      <c r="F84" s="221"/>
      <c r="G84" s="221"/>
      <c r="H84" s="221"/>
      <c r="I84" s="221"/>
      <c r="J84" s="221"/>
      <c r="K84" s="222"/>
      <c r="L84" s="222"/>
      <c r="M84" s="524">
        <v>0</v>
      </c>
      <c r="O84" s="262"/>
      <c r="P84" s="262"/>
      <c r="Q84" s="265"/>
      <c r="R84" s="265"/>
      <c r="S84" s="265"/>
      <c r="T84" s="265"/>
      <c r="U84" s="265"/>
      <c r="V84" s="265"/>
      <c r="W84" s="265"/>
      <c r="X84" s="265"/>
      <c r="Y84" s="265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</row>
    <row r="85" spans="1:36" x14ac:dyDescent="0.25">
      <c r="A85" s="739"/>
      <c r="B85" s="666" t="s">
        <v>899</v>
      </c>
      <c r="C85" s="214" t="s">
        <v>153</v>
      </c>
      <c r="D85" s="215">
        <v>1</v>
      </c>
      <c r="E85" s="217">
        <v>1</v>
      </c>
      <c r="F85" s="217"/>
      <c r="G85" s="217">
        <v>1</v>
      </c>
      <c r="H85" s="215">
        <v>1</v>
      </c>
      <c r="I85" s="217">
        <v>2</v>
      </c>
      <c r="J85" s="217">
        <v>3</v>
      </c>
      <c r="K85" s="215">
        <v>1</v>
      </c>
      <c r="L85" s="215"/>
      <c r="M85" s="523">
        <v>10</v>
      </c>
      <c r="O85" s="262"/>
      <c r="P85" s="654"/>
      <c r="Q85" s="264"/>
      <c r="R85" s="264"/>
      <c r="S85" s="264"/>
      <c r="T85" s="264"/>
      <c r="U85" s="264"/>
      <c r="V85" s="264"/>
      <c r="W85" s="264"/>
      <c r="X85" s="264"/>
      <c r="Y85" s="264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</row>
    <row r="86" spans="1:36" ht="15.75" thickBot="1" x14ac:dyDescent="0.3">
      <c r="A86" s="739"/>
      <c r="B86" s="361"/>
      <c r="C86" s="220" t="s">
        <v>154</v>
      </c>
      <c r="D86" s="221"/>
      <c r="E86" s="222"/>
      <c r="F86" s="222"/>
      <c r="G86" s="221"/>
      <c r="H86" s="222"/>
      <c r="I86" s="221"/>
      <c r="J86" s="222"/>
      <c r="K86" s="221"/>
      <c r="L86" s="221"/>
      <c r="M86" s="524">
        <v>0</v>
      </c>
      <c r="O86" s="262"/>
      <c r="P86" s="654"/>
      <c r="Q86" s="264"/>
      <c r="R86" s="264"/>
      <c r="S86" s="264"/>
      <c r="T86" s="264"/>
      <c r="U86" s="264"/>
      <c r="V86" s="264"/>
      <c r="W86" s="264"/>
      <c r="X86" s="264"/>
      <c r="Y86" s="264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</row>
    <row r="87" spans="1:36" x14ac:dyDescent="0.25">
      <c r="A87" s="739"/>
      <c r="B87" s="385" t="s">
        <v>260</v>
      </c>
      <c r="C87" s="391" t="s">
        <v>153</v>
      </c>
      <c r="D87" s="451">
        <v>1</v>
      </c>
      <c r="E87" s="462">
        <v>3</v>
      </c>
      <c r="F87" s="462">
        <v>8</v>
      </c>
      <c r="G87" s="462">
        <v>5</v>
      </c>
      <c r="H87" s="462">
        <v>7</v>
      </c>
      <c r="I87" s="462">
        <v>8</v>
      </c>
      <c r="J87" s="462">
        <v>12</v>
      </c>
      <c r="K87" s="462">
        <v>1</v>
      </c>
      <c r="L87" s="462">
        <v>0</v>
      </c>
      <c r="M87" s="438">
        <v>45</v>
      </c>
      <c r="O87" s="262"/>
      <c r="P87" s="654"/>
      <c r="Q87" s="264"/>
      <c r="R87" s="264"/>
      <c r="S87" s="264"/>
      <c r="T87" s="264"/>
      <c r="U87" s="264"/>
      <c r="V87" s="264"/>
      <c r="W87" s="264"/>
      <c r="X87" s="264"/>
      <c r="Y87" s="264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</row>
    <row r="88" spans="1:36" ht="15.75" thickBot="1" x14ac:dyDescent="0.3">
      <c r="A88" s="739"/>
      <c r="B88" s="362"/>
      <c r="C88" s="463" t="s">
        <v>154</v>
      </c>
      <c r="D88" s="452">
        <v>0</v>
      </c>
      <c r="E88" s="464">
        <v>0</v>
      </c>
      <c r="F88" s="464">
        <v>0</v>
      </c>
      <c r="G88" s="464">
        <v>0</v>
      </c>
      <c r="H88" s="464">
        <v>0</v>
      </c>
      <c r="I88" s="464">
        <v>0</v>
      </c>
      <c r="J88" s="464">
        <v>1</v>
      </c>
      <c r="K88" s="464">
        <v>0</v>
      </c>
      <c r="L88" s="464">
        <v>0</v>
      </c>
      <c r="M88" s="465">
        <v>1</v>
      </c>
      <c r="O88" s="262"/>
      <c r="P88" s="654"/>
      <c r="Q88" s="264"/>
      <c r="R88" s="264"/>
      <c r="S88" s="264"/>
      <c r="T88" s="264"/>
      <c r="U88" s="264"/>
      <c r="V88" s="264"/>
      <c r="W88" s="264"/>
      <c r="X88" s="264"/>
      <c r="Y88" s="264"/>
      <c r="Z88" s="261"/>
      <c r="AA88" s="261"/>
      <c r="AB88" s="261"/>
      <c r="AC88" s="261"/>
      <c r="AD88" s="261"/>
      <c r="AE88" s="261"/>
      <c r="AF88" s="261"/>
      <c r="AG88" s="261"/>
      <c r="AH88" s="261"/>
      <c r="AI88" s="261"/>
      <c r="AJ88" s="261"/>
    </row>
    <row r="89" spans="1:36" ht="23.25" customHeight="1" thickBot="1" x14ac:dyDescent="0.3">
      <c r="A89" s="277"/>
      <c r="B89" s="2118" t="s">
        <v>249</v>
      </c>
      <c r="C89" s="2124"/>
      <c r="D89" s="280">
        <v>1</v>
      </c>
      <c r="E89" s="456">
        <v>3</v>
      </c>
      <c r="F89" s="456">
        <v>8</v>
      </c>
      <c r="G89" s="456">
        <v>5</v>
      </c>
      <c r="H89" s="456">
        <v>7</v>
      </c>
      <c r="I89" s="456">
        <v>8</v>
      </c>
      <c r="J89" s="456">
        <v>13</v>
      </c>
      <c r="K89" s="456">
        <v>1</v>
      </c>
      <c r="L89" s="456">
        <v>0</v>
      </c>
      <c r="M89" s="280">
        <v>46</v>
      </c>
      <c r="N89" s="433"/>
      <c r="O89" s="262"/>
      <c r="P89" s="262"/>
      <c r="Q89" s="265"/>
      <c r="R89" s="265"/>
      <c r="S89" s="265"/>
      <c r="T89" s="265"/>
      <c r="U89" s="265"/>
      <c r="V89" s="265"/>
      <c r="W89" s="265"/>
      <c r="X89" s="265"/>
      <c r="Y89" s="265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</row>
    <row r="90" spans="1:36" x14ac:dyDescent="0.25">
      <c r="A90" s="682"/>
      <c r="B90" s="682"/>
      <c r="C90" s="682"/>
      <c r="D90" s="682"/>
      <c r="E90" s="682"/>
      <c r="F90" s="682"/>
      <c r="G90" s="682"/>
      <c r="H90" s="682"/>
      <c r="I90" s="682"/>
      <c r="J90" s="682"/>
      <c r="K90" s="682"/>
      <c r="L90" s="682"/>
      <c r="M90" s="738"/>
      <c r="O90" s="262"/>
      <c r="P90" s="654"/>
      <c r="Q90" s="264"/>
      <c r="R90" s="264"/>
      <c r="S90" s="264"/>
      <c r="T90" s="264"/>
      <c r="U90" s="264"/>
      <c r="V90" s="264"/>
      <c r="W90" s="264"/>
      <c r="X90" s="264"/>
      <c r="Y90" s="264"/>
      <c r="Z90" s="261"/>
      <c r="AA90" s="261"/>
      <c r="AB90" s="261"/>
      <c r="AC90" s="261"/>
      <c r="AD90" s="261"/>
      <c r="AE90" s="261"/>
      <c r="AF90" s="261"/>
      <c r="AG90" s="261"/>
      <c r="AH90" s="261"/>
      <c r="AI90" s="261"/>
      <c r="AJ90" s="261"/>
    </row>
    <row r="91" spans="1:36" x14ac:dyDescent="0.25">
      <c r="A91" s="682" t="s">
        <v>229</v>
      </c>
      <c r="B91" s="682" t="s">
        <v>232</v>
      </c>
      <c r="M91" s="738"/>
      <c r="O91" s="262"/>
      <c r="P91" s="654"/>
      <c r="Q91" s="264"/>
      <c r="R91" s="264"/>
      <c r="S91" s="264"/>
      <c r="T91" s="264"/>
      <c r="U91" s="264"/>
      <c r="V91" s="264"/>
      <c r="W91" s="264"/>
      <c r="X91" s="264"/>
      <c r="Y91" s="264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</row>
    <row r="92" spans="1:36" x14ac:dyDescent="0.25">
      <c r="A92" s="682"/>
      <c r="B92" s="682"/>
      <c r="M92" s="738"/>
      <c r="O92" s="262"/>
      <c r="P92" s="654"/>
      <c r="Q92" s="264"/>
      <c r="R92" s="264"/>
      <c r="S92" s="264"/>
      <c r="T92" s="264"/>
      <c r="U92" s="264"/>
      <c r="V92" s="264"/>
      <c r="W92" s="264"/>
      <c r="X92" s="264"/>
      <c r="Y92" s="264"/>
      <c r="Z92" s="261"/>
      <c r="AA92" s="261"/>
      <c r="AB92" s="261"/>
      <c r="AC92" s="261"/>
      <c r="AD92" s="261"/>
      <c r="AE92" s="261"/>
      <c r="AF92" s="261"/>
      <c r="AG92" s="261"/>
      <c r="AH92" s="261"/>
      <c r="AI92" s="261"/>
      <c r="AJ92" s="261"/>
    </row>
    <row r="93" spans="1:36" x14ac:dyDescent="0.25"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</row>
    <row r="94" spans="1:36" x14ac:dyDescent="0.25">
      <c r="A94" s="521" t="s">
        <v>906</v>
      </c>
      <c r="M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</row>
    <row r="95" spans="1:36" ht="15.75" thickBot="1" x14ac:dyDescent="0.3">
      <c r="A95" s="261"/>
      <c r="B95" s="535"/>
      <c r="C95" s="535"/>
      <c r="D95" s="535"/>
      <c r="E95" s="535"/>
      <c r="F95" s="535"/>
      <c r="G95" s="535"/>
      <c r="H95" s="535"/>
      <c r="I95" s="535"/>
      <c r="J95" s="535"/>
      <c r="L95" s="261"/>
      <c r="M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</row>
    <row r="96" spans="1:36" ht="26.25" thickBot="1" x14ac:dyDescent="0.3">
      <c r="A96" s="650"/>
      <c r="B96" s="1620" t="s">
        <v>909</v>
      </c>
      <c r="C96" s="1835" t="s">
        <v>746</v>
      </c>
      <c r="D96" s="1075" t="s">
        <v>831</v>
      </c>
      <c r="E96" s="1075" t="s">
        <v>748</v>
      </c>
      <c r="F96" s="389" t="s">
        <v>863</v>
      </c>
      <c r="G96" s="952" t="s">
        <v>804</v>
      </c>
      <c r="H96" s="1705"/>
      <c r="I96" s="1440"/>
      <c r="J96" s="1440"/>
      <c r="K96" s="1440"/>
      <c r="L96" s="749"/>
      <c r="M96" s="261"/>
      <c r="O96" s="262"/>
      <c r="P96" s="262"/>
      <c r="Q96" s="262"/>
      <c r="R96" s="749"/>
      <c r="S96" s="262"/>
      <c r="T96" s="262"/>
      <c r="U96" s="262"/>
      <c r="V96" s="750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1"/>
      <c r="AH96" s="261"/>
      <c r="AI96" s="261"/>
      <c r="AJ96" s="261"/>
    </row>
    <row r="97" spans="1:36" ht="21.75" customHeight="1" thickBot="1" x14ac:dyDescent="0.3">
      <c r="B97" s="1473" t="s">
        <v>122</v>
      </c>
      <c r="C97" s="1837" t="s">
        <v>907</v>
      </c>
      <c r="D97" s="1476">
        <v>10</v>
      </c>
      <c r="E97" s="1056"/>
      <c r="F97" s="1476"/>
      <c r="G97" s="1056">
        <v>10</v>
      </c>
      <c r="O97" s="262"/>
      <c r="P97" s="749"/>
      <c r="Q97" s="262"/>
      <c r="R97" s="262"/>
      <c r="S97" s="262"/>
      <c r="T97" s="262"/>
      <c r="U97" s="750"/>
      <c r="V97" s="264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</row>
    <row r="98" spans="1:36" ht="21.75" customHeight="1" thickBot="1" x14ac:dyDescent="0.3">
      <c r="B98" s="1473" t="s">
        <v>101</v>
      </c>
      <c r="C98" s="1838" t="s">
        <v>99</v>
      </c>
      <c r="D98" s="1476">
        <v>3</v>
      </c>
      <c r="E98" s="1056">
        <v>2</v>
      </c>
      <c r="F98" s="1476">
        <v>1</v>
      </c>
      <c r="G98" s="1056">
        <v>6</v>
      </c>
      <c r="O98" s="262"/>
      <c r="P98" s="262"/>
      <c r="Q98" s="262"/>
      <c r="R98" s="265"/>
      <c r="S98" s="265"/>
      <c r="T98" s="265"/>
      <c r="U98" s="265"/>
      <c r="V98" s="264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1"/>
      <c r="AH98" s="261"/>
      <c r="AI98" s="261"/>
      <c r="AJ98" s="261"/>
    </row>
    <row r="99" spans="1:36" ht="21.75" customHeight="1" thickBot="1" x14ac:dyDescent="0.3">
      <c r="B99" s="1473" t="s">
        <v>127</v>
      </c>
      <c r="C99" s="1839" t="s">
        <v>908</v>
      </c>
      <c r="D99" s="1476">
        <v>16</v>
      </c>
      <c r="E99" s="1056">
        <v>4</v>
      </c>
      <c r="F99" s="1476"/>
      <c r="G99" s="1056">
        <v>20</v>
      </c>
      <c r="O99" s="262"/>
      <c r="P99" s="262"/>
      <c r="Q99" s="654"/>
      <c r="R99" s="264"/>
      <c r="S99" s="264"/>
      <c r="T99" s="264"/>
      <c r="U99" s="264"/>
      <c r="V99" s="264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</row>
    <row r="100" spans="1:36" ht="21.75" customHeight="1" thickBot="1" x14ac:dyDescent="0.3">
      <c r="B100" s="1477" t="s">
        <v>119</v>
      </c>
      <c r="C100" s="1918" t="s">
        <v>117</v>
      </c>
      <c r="D100" s="269">
        <v>6</v>
      </c>
      <c r="E100" s="350">
        <v>4</v>
      </c>
      <c r="F100" s="294"/>
      <c r="G100" s="1056">
        <v>10</v>
      </c>
      <c r="O100" s="262"/>
      <c r="P100" s="262"/>
      <c r="Q100" s="654"/>
      <c r="R100" s="264"/>
      <c r="S100" s="264"/>
      <c r="T100" s="264"/>
      <c r="U100" s="264"/>
      <c r="V100" s="265"/>
      <c r="W100" s="261"/>
      <c r="X100" s="261"/>
      <c r="Y100" s="261"/>
      <c r="Z100" s="261"/>
      <c r="AA100" s="261"/>
      <c r="AB100" s="261"/>
      <c r="AC100" s="261"/>
      <c r="AD100" s="261"/>
      <c r="AE100" s="261"/>
      <c r="AF100" s="261"/>
      <c r="AG100" s="261"/>
      <c r="AH100" s="261"/>
      <c r="AI100" s="261"/>
      <c r="AJ100" s="261"/>
    </row>
    <row r="101" spans="1:36" ht="21" customHeight="1" thickBot="1" x14ac:dyDescent="0.3">
      <c r="B101" s="2114" t="s">
        <v>249</v>
      </c>
      <c r="C101" s="2115"/>
      <c r="D101" s="365">
        <v>35</v>
      </c>
      <c r="E101" s="366">
        <v>10</v>
      </c>
      <c r="F101" s="366">
        <v>1</v>
      </c>
      <c r="G101" s="367">
        <v>46</v>
      </c>
      <c r="O101" s="262"/>
      <c r="P101" s="262"/>
      <c r="Q101" s="654"/>
      <c r="R101" s="264"/>
      <c r="S101" s="264"/>
      <c r="T101" s="264"/>
      <c r="U101" s="264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261"/>
      <c r="AF101" s="261"/>
      <c r="AG101" s="261"/>
      <c r="AH101" s="261"/>
      <c r="AI101" s="261"/>
      <c r="AJ101" s="261"/>
    </row>
    <row r="102" spans="1:36" ht="17.25" customHeight="1" x14ac:dyDescent="0.25">
      <c r="B102" s="1836"/>
      <c r="C102" s="1836"/>
      <c r="D102" s="477"/>
      <c r="E102" s="477"/>
      <c r="F102" s="477"/>
      <c r="G102" s="477"/>
      <c r="O102" s="262"/>
      <c r="P102" s="262"/>
      <c r="Q102" s="654"/>
      <c r="R102" s="264"/>
      <c r="S102" s="264"/>
      <c r="T102" s="264"/>
      <c r="U102" s="264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61"/>
      <c r="AH102" s="261"/>
      <c r="AI102" s="261"/>
      <c r="AJ102" s="261"/>
    </row>
    <row r="103" spans="1:36" x14ac:dyDescent="0.25">
      <c r="A103" s="682" t="s">
        <v>229</v>
      </c>
      <c r="B103" s="682" t="s">
        <v>1154</v>
      </c>
      <c r="O103" s="262"/>
      <c r="P103" s="262"/>
      <c r="Q103" s="262"/>
      <c r="R103" s="265"/>
      <c r="S103" s="265"/>
      <c r="T103" s="265"/>
      <c r="U103" s="265"/>
      <c r="V103" s="261"/>
      <c r="W103" s="261"/>
      <c r="X103" s="261"/>
      <c r="Y103" s="261"/>
      <c r="Z103" s="261"/>
      <c r="AA103" s="261"/>
      <c r="AB103" s="261"/>
      <c r="AC103" s="261"/>
      <c r="AD103" s="261"/>
      <c r="AE103" s="261"/>
      <c r="AF103" s="261"/>
      <c r="AG103" s="261"/>
      <c r="AH103" s="261"/>
      <c r="AI103" s="261"/>
      <c r="AJ103" s="261"/>
    </row>
    <row r="104" spans="1:36" x14ac:dyDescent="0.25">
      <c r="A104" s="1862" t="s">
        <v>998</v>
      </c>
      <c r="O104" s="262"/>
      <c r="P104" s="262"/>
      <c r="Q104" s="262"/>
      <c r="R104" s="265"/>
      <c r="S104" s="265"/>
      <c r="T104" s="265"/>
      <c r="U104" s="265"/>
      <c r="V104" s="261"/>
      <c r="W104" s="261"/>
      <c r="X104" s="261"/>
      <c r="Y104" s="261"/>
      <c r="Z104" s="261"/>
      <c r="AA104" s="261"/>
      <c r="AB104" s="261"/>
      <c r="AC104" s="261"/>
      <c r="AD104" s="261"/>
      <c r="AE104" s="261"/>
      <c r="AF104" s="261"/>
      <c r="AG104" s="261"/>
      <c r="AH104" s="261"/>
      <c r="AI104" s="261"/>
      <c r="AJ104" s="261"/>
    </row>
    <row r="105" spans="1:36" s="647" customFormat="1" x14ac:dyDescent="0.25">
      <c r="A105" s="1862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  <c r="AB105" s="261"/>
      <c r="AC105" s="261"/>
      <c r="AD105" s="261"/>
      <c r="AE105" s="261"/>
      <c r="AF105" s="261"/>
      <c r="AG105" s="261"/>
      <c r="AH105" s="261"/>
      <c r="AI105" s="261"/>
      <c r="AJ105" s="261"/>
    </row>
    <row r="106" spans="1:36" s="647" customFormat="1" x14ac:dyDescent="0.25"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261"/>
      <c r="AD106" s="261"/>
      <c r="AE106" s="261"/>
      <c r="AF106" s="261"/>
      <c r="AG106" s="261"/>
      <c r="AH106" s="261"/>
      <c r="AI106" s="261"/>
      <c r="AJ106" s="261"/>
    </row>
    <row r="107" spans="1:36" s="647" customFormat="1" x14ac:dyDescent="0.25"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61"/>
      <c r="AH107" s="261"/>
      <c r="AI107" s="261"/>
      <c r="AJ107" s="261"/>
    </row>
    <row r="108" spans="1:36" s="647" customFormat="1" x14ac:dyDescent="0.25"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1"/>
      <c r="AB108" s="261"/>
      <c r="AC108" s="261"/>
      <c r="AD108" s="261"/>
      <c r="AE108" s="261"/>
      <c r="AF108" s="261"/>
      <c r="AG108" s="261"/>
      <c r="AH108" s="261"/>
      <c r="AI108" s="261"/>
      <c r="AJ108" s="261"/>
    </row>
    <row r="109" spans="1:36" s="647" customFormat="1" x14ac:dyDescent="0.25"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261"/>
      <c r="AI109" s="261"/>
      <c r="AJ109" s="261"/>
    </row>
    <row r="110" spans="1:36" s="647" customFormat="1" x14ac:dyDescent="0.25"/>
  </sheetData>
  <mergeCells count="6">
    <mergeCell ref="B101:C101"/>
    <mergeCell ref="A18:B18"/>
    <mergeCell ref="S48:W48"/>
    <mergeCell ref="B89:C89"/>
    <mergeCell ref="A22:J22"/>
    <mergeCell ref="A25:J25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  <headerFoot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D104"/>
  <sheetViews>
    <sheetView showGridLines="0" workbookViewId="0"/>
  </sheetViews>
  <sheetFormatPr defaultRowHeight="15" x14ac:dyDescent="0.25"/>
  <cols>
    <col min="1" max="1" width="9.140625" style="529"/>
    <col min="2" max="2" width="20.140625" style="529" customWidth="1"/>
    <col min="3" max="3" width="14" style="529" customWidth="1"/>
    <col min="4" max="8" width="11.5703125" style="529" customWidth="1"/>
    <col min="9" max="9" width="10.85546875" style="529" customWidth="1"/>
    <col min="10" max="10" width="18.42578125" style="529" customWidth="1"/>
    <col min="11" max="17" width="11.7109375" style="529" customWidth="1"/>
    <col min="18" max="18" width="9.140625" style="529" customWidth="1"/>
    <col min="19" max="19" width="9.28515625" style="529" customWidth="1"/>
    <col min="20" max="24" width="10.5703125" style="529" customWidth="1"/>
    <col min="25" max="25" width="7.28515625" style="529" customWidth="1"/>
    <col min="26" max="16384" width="9.140625" style="529"/>
  </cols>
  <sheetData>
    <row r="1" spans="1:29" x14ac:dyDescent="0.25">
      <c r="A1" s="554" t="s">
        <v>900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Z1" s="529" t="s">
        <v>929</v>
      </c>
    </row>
    <row r="2" spans="1:29" ht="15.75" thickBot="1" x14ac:dyDescent="0.3">
      <c r="A2" s="682"/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53"/>
      <c r="S2" s="653"/>
      <c r="T2" s="653"/>
      <c r="U2" s="653"/>
      <c r="V2" s="653"/>
      <c r="W2" s="653"/>
      <c r="X2" s="653"/>
      <c r="Y2" s="653"/>
      <c r="Z2" s="1646"/>
      <c r="AA2" s="1645"/>
      <c r="AB2" s="261"/>
      <c r="AC2" s="261"/>
    </row>
    <row r="3" spans="1:29" ht="51.75" thickBot="1" x14ac:dyDescent="0.3">
      <c r="A3" s="1633" t="s">
        <v>160</v>
      </c>
      <c r="B3" s="1642" t="s">
        <v>161</v>
      </c>
      <c r="C3" s="1578" t="s">
        <v>366</v>
      </c>
      <c r="D3" s="1802" t="s">
        <v>1107</v>
      </c>
      <c r="E3" s="1578" t="s">
        <v>1108</v>
      </c>
      <c r="F3" s="1801" t="s">
        <v>968</v>
      </c>
      <c r="G3" s="1828" t="s">
        <v>1109</v>
      </c>
      <c r="H3" s="1578" t="s">
        <v>371</v>
      </c>
      <c r="I3" s="1801" t="s">
        <v>372</v>
      </c>
      <c r="J3" s="1578" t="s">
        <v>169</v>
      </c>
      <c r="K3" s="1801" t="s">
        <v>366</v>
      </c>
      <c r="L3" s="1829" t="s">
        <v>367</v>
      </c>
      <c r="M3" s="1578" t="s">
        <v>1110</v>
      </c>
      <c r="N3" s="1829" t="s">
        <v>968</v>
      </c>
      <c r="O3" s="1578" t="s">
        <v>1109</v>
      </c>
      <c r="P3" s="1829" t="s">
        <v>371</v>
      </c>
      <c r="Q3" s="1801" t="s">
        <v>1111</v>
      </c>
      <c r="R3" s="653"/>
      <c r="S3" s="653"/>
      <c r="T3" s="653"/>
      <c r="U3" s="653"/>
      <c r="V3" s="653"/>
      <c r="W3" s="653"/>
      <c r="X3" s="653"/>
      <c r="Y3" s="263"/>
      <c r="Z3" s="1644"/>
      <c r="AA3" s="1645"/>
      <c r="AB3" s="261"/>
      <c r="AC3" s="261"/>
    </row>
    <row r="4" spans="1:29" ht="15.75" thickBot="1" x14ac:dyDescent="0.3">
      <c r="A4" s="1325" t="s">
        <v>911</v>
      </c>
      <c r="B4" s="659" t="s">
        <v>914</v>
      </c>
      <c r="C4" s="804">
        <v>15881</v>
      </c>
      <c r="D4" s="1245">
        <v>2</v>
      </c>
      <c r="E4" s="920">
        <v>7940.5</v>
      </c>
      <c r="F4" s="1245">
        <v>4</v>
      </c>
      <c r="G4" s="920">
        <v>3970.25</v>
      </c>
      <c r="H4" s="804">
        <v>6</v>
      </c>
      <c r="I4" s="1314">
        <v>2646.8333333333335</v>
      </c>
      <c r="J4" s="1404" t="s">
        <v>917</v>
      </c>
      <c r="K4" s="804">
        <v>15881</v>
      </c>
      <c r="L4" s="1313">
        <v>2</v>
      </c>
      <c r="M4" s="1314">
        <v>7940.5</v>
      </c>
      <c r="N4" s="1313">
        <v>4</v>
      </c>
      <c r="O4" s="1457">
        <v>3970.25</v>
      </c>
      <c r="P4" s="1478">
        <v>6</v>
      </c>
      <c r="Q4" s="1315">
        <v>2646.8333333333335</v>
      </c>
      <c r="R4" s="262"/>
      <c r="S4" s="654"/>
      <c r="T4" s="264"/>
      <c r="U4" s="264"/>
      <c r="V4" s="264"/>
      <c r="W4" s="264"/>
      <c r="X4" s="264"/>
      <c r="Y4" s="264"/>
      <c r="Z4" s="1646"/>
      <c r="AA4" s="1645"/>
      <c r="AB4" s="261"/>
      <c r="AC4" s="261"/>
    </row>
    <row r="5" spans="1:29" x14ac:dyDescent="0.25">
      <c r="A5" s="1325" t="s">
        <v>912</v>
      </c>
      <c r="B5" s="664" t="s">
        <v>913</v>
      </c>
      <c r="C5" s="1352">
        <v>51053</v>
      </c>
      <c r="D5" s="1352">
        <v>16</v>
      </c>
      <c r="E5" s="1288">
        <v>3190.8125</v>
      </c>
      <c r="F5" s="1245">
        <v>5</v>
      </c>
      <c r="G5" s="1288">
        <v>10210.6</v>
      </c>
      <c r="H5" s="804">
        <v>21</v>
      </c>
      <c r="I5" s="1315">
        <v>2431.0952380952381</v>
      </c>
      <c r="J5" s="1479" t="s">
        <v>918</v>
      </c>
      <c r="K5" s="804">
        <v>54290</v>
      </c>
      <c r="L5" s="1313">
        <v>16</v>
      </c>
      <c r="M5" s="1314">
        <v>3393.125</v>
      </c>
      <c r="N5" s="1313">
        <v>5</v>
      </c>
      <c r="O5" s="1457">
        <v>10858</v>
      </c>
      <c r="P5" s="1478">
        <v>21</v>
      </c>
      <c r="Q5" s="1315">
        <v>2585.2380952380954</v>
      </c>
      <c r="R5" s="262"/>
      <c r="S5" s="262"/>
      <c r="T5" s="265"/>
      <c r="U5" s="265"/>
      <c r="V5" s="265"/>
      <c r="W5" s="265"/>
      <c r="X5" s="265"/>
      <c r="Y5" s="265"/>
      <c r="Z5" s="1646"/>
      <c r="AA5" s="1645"/>
      <c r="AB5" s="261"/>
      <c r="AC5" s="261"/>
    </row>
    <row r="6" spans="1:29" ht="15.75" thickBot="1" x14ac:dyDescent="0.3">
      <c r="A6" s="1459" t="s">
        <v>931</v>
      </c>
      <c r="B6" s="1151" t="s">
        <v>930</v>
      </c>
      <c r="C6" s="927">
        <v>3237</v>
      </c>
      <c r="D6" s="927"/>
      <c r="E6" s="930"/>
      <c r="F6" s="926"/>
      <c r="G6" s="930"/>
      <c r="H6" s="928"/>
      <c r="I6" s="1323"/>
      <c r="J6" s="1480"/>
      <c r="K6" s="928"/>
      <c r="L6" s="929"/>
      <c r="M6" s="922"/>
      <c r="N6" s="929"/>
      <c r="O6" s="922"/>
      <c r="P6" s="929"/>
      <c r="Q6" s="1323"/>
      <c r="R6" s="262"/>
      <c r="S6" s="262"/>
      <c r="T6" s="265"/>
      <c r="U6" s="265"/>
      <c r="V6" s="265"/>
      <c r="W6" s="265"/>
      <c r="X6" s="265"/>
      <c r="Y6" s="265"/>
      <c r="Z6" s="1646"/>
      <c r="AA6" s="1645"/>
      <c r="AB6" s="261"/>
      <c r="AC6" s="261"/>
    </row>
    <row r="7" spans="1:29" ht="15.75" thickBot="1" x14ac:dyDescent="0.3">
      <c r="A7" s="1368" t="s">
        <v>916</v>
      </c>
      <c r="B7" s="662" t="s">
        <v>915</v>
      </c>
      <c r="C7" s="557">
        <v>17858</v>
      </c>
      <c r="D7" s="697">
        <v>6</v>
      </c>
      <c r="E7" s="920">
        <v>2976.3333333333335</v>
      </c>
      <c r="F7" s="697">
        <v>2</v>
      </c>
      <c r="G7" s="920">
        <v>8929</v>
      </c>
      <c r="H7" s="557">
        <v>8</v>
      </c>
      <c r="I7" s="1003">
        <v>2232.25</v>
      </c>
      <c r="J7" s="1406" t="s">
        <v>919</v>
      </c>
      <c r="K7" s="557">
        <v>17858</v>
      </c>
      <c r="L7" s="1017">
        <v>6</v>
      </c>
      <c r="M7" s="1003">
        <v>2976.3333333333335</v>
      </c>
      <c r="N7" s="1017">
        <v>2</v>
      </c>
      <c r="O7" s="1481">
        <v>8929</v>
      </c>
      <c r="P7" s="1017">
        <v>8</v>
      </c>
      <c r="Q7" s="1034">
        <v>2232.25</v>
      </c>
      <c r="R7" s="262"/>
      <c r="S7" s="654"/>
      <c r="T7" s="264"/>
      <c r="U7" s="264"/>
      <c r="V7" s="264"/>
      <c r="W7" s="264"/>
      <c r="X7" s="264"/>
      <c r="Y7" s="264"/>
      <c r="Z7" s="1644"/>
      <c r="AA7" s="1645"/>
      <c r="AB7" s="261"/>
      <c r="AC7" s="261"/>
    </row>
    <row r="8" spans="1:29" x14ac:dyDescent="0.25">
      <c r="A8" s="1310" t="s">
        <v>921</v>
      </c>
      <c r="B8" s="1357" t="s">
        <v>920</v>
      </c>
      <c r="C8" s="804">
        <v>3931</v>
      </c>
      <c r="D8" s="1245">
        <v>2</v>
      </c>
      <c r="E8" s="1288">
        <v>1965.5</v>
      </c>
      <c r="F8" s="1245"/>
      <c r="G8" s="1288"/>
      <c r="H8" s="804">
        <v>2</v>
      </c>
      <c r="I8" s="1315">
        <v>1965.5</v>
      </c>
      <c r="J8" s="1482" t="s">
        <v>927</v>
      </c>
      <c r="K8" s="804">
        <v>24913</v>
      </c>
      <c r="L8" s="1313">
        <v>9</v>
      </c>
      <c r="M8" s="1314">
        <v>2768.1111111111113</v>
      </c>
      <c r="N8" s="1313">
        <v>1</v>
      </c>
      <c r="O8" s="1457">
        <v>24913</v>
      </c>
      <c r="P8" s="1313">
        <v>10</v>
      </c>
      <c r="Q8" s="1315">
        <v>2491.3000000000002</v>
      </c>
      <c r="R8" s="262"/>
      <c r="S8" s="262"/>
      <c r="T8" s="265"/>
      <c r="U8" s="265"/>
      <c r="V8" s="265"/>
      <c r="W8" s="265"/>
      <c r="X8" s="265"/>
      <c r="Y8" s="265"/>
      <c r="Z8" s="1646"/>
      <c r="AA8" s="1645"/>
      <c r="AB8" s="261"/>
      <c r="AC8" s="261"/>
    </row>
    <row r="9" spans="1:29" x14ac:dyDescent="0.25">
      <c r="A9" s="1316" t="s">
        <v>922</v>
      </c>
      <c r="B9" s="1360" t="s">
        <v>923</v>
      </c>
      <c r="C9" s="557">
        <v>4354</v>
      </c>
      <c r="D9" s="697">
        <v>1</v>
      </c>
      <c r="E9" s="1289">
        <v>4354</v>
      </c>
      <c r="F9" s="697">
        <v>1</v>
      </c>
      <c r="G9" s="1289">
        <v>4354</v>
      </c>
      <c r="H9" s="557">
        <v>2</v>
      </c>
      <c r="I9" s="1034">
        <v>2177</v>
      </c>
      <c r="J9" s="1483"/>
      <c r="K9" s="557"/>
      <c r="L9" s="1017"/>
      <c r="M9" s="1003"/>
      <c r="N9" s="1017"/>
      <c r="O9" s="1003"/>
      <c r="P9" s="1017"/>
      <c r="Q9" s="1034"/>
      <c r="R9" s="262"/>
      <c r="S9" s="654"/>
      <c r="T9" s="264"/>
      <c r="U9" s="264"/>
      <c r="V9" s="264"/>
      <c r="W9" s="264"/>
      <c r="X9" s="264"/>
      <c r="Y9" s="264"/>
      <c r="Z9" s="1644"/>
      <c r="AA9" s="1645"/>
      <c r="AB9" s="261"/>
      <c r="AC9" s="261"/>
    </row>
    <row r="10" spans="1:29" x14ac:dyDescent="0.25">
      <c r="A10" s="1316" t="s">
        <v>924</v>
      </c>
      <c r="B10" s="1360" t="s">
        <v>925</v>
      </c>
      <c r="C10" s="557">
        <v>3520</v>
      </c>
      <c r="D10" s="697">
        <v>1</v>
      </c>
      <c r="E10" s="1289">
        <v>3520</v>
      </c>
      <c r="F10" s="697"/>
      <c r="G10" s="1289"/>
      <c r="H10" s="557">
        <v>1</v>
      </c>
      <c r="I10" s="1034">
        <v>3520</v>
      </c>
      <c r="J10" s="1483"/>
      <c r="K10" s="557"/>
      <c r="L10" s="1017"/>
      <c r="M10" s="1003"/>
      <c r="N10" s="1017"/>
      <c r="O10" s="1003"/>
      <c r="P10" s="1017"/>
      <c r="Q10" s="1034"/>
      <c r="R10" s="262"/>
      <c r="S10" s="262"/>
      <c r="T10" s="265"/>
      <c r="U10" s="265"/>
      <c r="V10" s="265"/>
      <c r="W10" s="265"/>
      <c r="X10" s="265"/>
      <c r="Y10" s="265"/>
      <c r="Z10" s="1646"/>
      <c r="AA10" s="1645"/>
      <c r="AB10" s="261"/>
      <c r="AC10" s="261"/>
    </row>
    <row r="11" spans="1:29" ht="15.75" thickBot="1" x14ac:dyDescent="0.3">
      <c r="A11" s="1319" t="s">
        <v>926</v>
      </c>
      <c r="B11" s="1362" t="s">
        <v>928</v>
      </c>
      <c r="C11" s="928">
        <v>13108</v>
      </c>
      <c r="D11" s="926">
        <v>5</v>
      </c>
      <c r="E11" s="930">
        <v>2621.6</v>
      </c>
      <c r="F11" s="926"/>
      <c r="G11" s="930"/>
      <c r="H11" s="928">
        <v>5</v>
      </c>
      <c r="I11" s="1034">
        <v>2621.6</v>
      </c>
      <c r="J11" s="1484"/>
      <c r="K11" s="928"/>
      <c r="L11" s="929"/>
      <c r="M11" s="922"/>
      <c r="N11" s="929"/>
      <c r="O11" s="922"/>
      <c r="P11" s="929"/>
      <c r="Q11" s="1323"/>
      <c r="R11" s="262"/>
      <c r="S11" s="654"/>
      <c r="T11" s="264"/>
      <c r="U11" s="264"/>
      <c r="V11" s="264"/>
      <c r="W11" s="264"/>
      <c r="X11" s="264"/>
      <c r="Y11" s="264"/>
      <c r="Z11" s="1646"/>
      <c r="AA11" s="1645"/>
      <c r="AB11" s="261"/>
      <c r="AC11" s="261"/>
    </row>
    <row r="12" spans="1:29" ht="30.75" thickBot="1" x14ac:dyDescent="0.3">
      <c r="A12" s="2122" t="s">
        <v>804</v>
      </c>
      <c r="B12" s="2128"/>
      <c r="C12" s="379">
        <v>112942</v>
      </c>
      <c r="D12" s="380">
        <v>34</v>
      </c>
      <c r="E12" s="381">
        <v>3422.4848484848485</v>
      </c>
      <c r="F12" s="380">
        <v>12</v>
      </c>
      <c r="G12" s="381">
        <v>9411.8333333333339</v>
      </c>
      <c r="H12" s="384">
        <v>46</v>
      </c>
      <c r="I12" s="322">
        <v>2509.8222222222221</v>
      </c>
      <c r="J12" s="377" t="s">
        <v>932</v>
      </c>
      <c r="K12" s="369">
        <v>112942</v>
      </c>
      <c r="L12" s="371">
        <v>33</v>
      </c>
      <c r="M12" s="370">
        <v>3422.4848484848485</v>
      </c>
      <c r="N12" s="371">
        <v>12</v>
      </c>
      <c r="O12" s="370">
        <v>9411.8333333333339</v>
      </c>
      <c r="P12" s="378">
        <v>45</v>
      </c>
      <c r="Q12" s="372">
        <v>2509.8222222222221</v>
      </c>
      <c r="R12" s="262"/>
      <c r="S12" s="654"/>
      <c r="T12" s="264"/>
      <c r="U12" s="264"/>
      <c r="V12" s="264"/>
      <c r="W12" s="264"/>
      <c r="X12" s="264"/>
      <c r="Y12" s="264"/>
      <c r="Z12" s="1646"/>
      <c r="AA12" s="1645"/>
      <c r="AB12" s="261"/>
      <c r="AC12" s="261"/>
    </row>
    <row r="13" spans="1:29" x14ac:dyDescent="0.25">
      <c r="A13" s="1378"/>
      <c r="B13" s="1485"/>
      <c r="C13" s="684"/>
      <c r="D13" s="684"/>
      <c r="E13" s="687"/>
      <c r="F13" s="684"/>
      <c r="G13" s="687"/>
      <c r="H13" s="684"/>
      <c r="I13" s="1486"/>
      <c r="J13" s="1429"/>
      <c r="K13" s="684"/>
      <c r="L13" s="684"/>
      <c r="M13" s="687"/>
      <c r="N13" s="684"/>
      <c r="O13" s="687"/>
      <c r="P13" s="684"/>
      <c r="Q13" s="687"/>
      <c r="R13" s="262"/>
      <c r="S13" s="654"/>
      <c r="T13" s="264"/>
      <c r="U13" s="264"/>
      <c r="V13" s="264"/>
      <c r="W13" s="264"/>
      <c r="X13" s="264"/>
      <c r="Y13" s="264"/>
      <c r="Z13" s="1646"/>
      <c r="AA13" s="1645"/>
      <c r="AB13" s="261"/>
      <c r="AC13" s="261"/>
    </row>
    <row r="14" spans="1:29" x14ac:dyDescent="0.25">
      <c r="A14" s="684" t="s">
        <v>229</v>
      </c>
      <c r="B14" s="684" t="s">
        <v>230</v>
      </c>
      <c r="C14" s="684"/>
      <c r="D14" s="684"/>
      <c r="E14" s="684"/>
      <c r="F14" s="684"/>
      <c r="G14" s="684"/>
      <c r="H14" s="684"/>
      <c r="I14" s="1486"/>
      <c r="J14" s="1429"/>
      <c r="K14" s="684"/>
      <c r="L14" s="684"/>
      <c r="M14" s="687"/>
      <c r="N14" s="684"/>
      <c r="O14" s="687"/>
      <c r="P14" s="684"/>
      <c r="Q14" s="687"/>
      <c r="R14" s="262"/>
      <c r="S14" s="654"/>
      <c r="T14" s="264"/>
      <c r="U14" s="264"/>
      <c r="V14" s="264"/>
      <c r="W14" s="264"/>
      <c r="X14" s="264"/>
      <c r="Y14" s="264"/>
      <c r="Z14" s="1644"/>
      <c r="AA14" s="1645"/>
      <c r="AB14" s="261"/>
      <c r="AC14" s="261"/>
    </row>
    <row r="15" spans="1:29" x14ac:dyDescent="0.25">
      <c r="A15" s="684"/>
      <c r="B15" s="684" t="s">
        <v>690</v>
      </c>
      <c r="C15" s="684"/>
      <c r="D15" s="684"/>
      <c r="E15" s="684"/>
      <c r="F15" s="684"/>
      <c r="G15" s="684"/>
      <c r="H15" s="684"/>
      <c r="I15" s="1486"/>
      <c r="J15" s="1429"/>
      <c r="K15" s="684"/>
      <c r="L15" s="684"/>
      <c r="M15" s="687"/>
      <c r="N15" s="684"/>
      <c r="O15" s="687"/>
      <c r="P15" s="684"/>
      <c r="Q15" s="687"/>
      <c r="R15" s="262"/>
      <c r="S15" s="262"/>
      <c r="T15" s="265"/>
      <c r="U15" s="265"/>
      <c r="V15" s="265"/>
      <c r="W15" s="265"/>
      <c r="X15" s="265"/>
      <c r="Y15" s="265"/>
      <c r="Z15" s="261"/>
      <c r="AA15" s="261"/>
      <c r="AB15" s="261"/>
      <c r="AC15" s="261"/>
    </row>
    <row r="16" spans="1:29" x14ac:dyDescent="0.25">
      <c r="A16" s="1378"/>
      <c r="B16" s="739"/>
      <c r="C16" s="684"/>
      <c r="D16" s="684"/>
      <c r="E16" s="687"/>
      <c r="F16" s="684"/>
      <c r="G16" s="687"/>
      <c r="H16" s="684"/>
      <c r="I16" s="1486"/>
      <c r="J16" s="1429"/>
      <c r="K16" s="684"/>
      <c r="L16" s="684"/>
      <c r="M16" s="687"/>
      <c r="N16" s="684"/>
      <c r="O16" s="687"/>
      <c r="P16" s="684"/>
      <c r="Q16" s="687"/>
      <c r="R16" s="262"/>
      <c r="S16" s="262"/>
      <c r="T16" s="265"/>
      <c r="U16" s="265"/>
      <c r="V16" s="265"/>
      <c r="W16" s="265"/>
      <c r="X16" s="265"/>
      <c r="Y16" s="265"/>
      <c r="Z16" s="261"/>
      <c r="AA16" s="261"/>
      <c r="AB16" s="261"/>
      <c r="AC16" s="261"/>
    </row>
    <row r="17" spans="1:29" x14ac:dyDescent="0.25">
      <c r="A17" s="1378"/>
      <c r="B17" s="684"/>
      <c r="C17" s="684"/>
      <c r="D17" s="684"/>
      <c r="E17" s="687"/>
      <c r="F17" s="684"/>
      <c r="G17" s="687"/>
      <c r="H17" s="684"/>
      <c r="I17" s="687"/>
      <c r="J17" s="1379"/>
      <c r="K17" s="684"/>
      <c r="L17" s="684"/>
      <c r="M17" s="687"/>
      <c r="N17" s="684"/>
      <c r="O17" s="687"/>
      <c r="P17" s="684"/>
      <c r="Q17" s="687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</row>
    <row r="18" spans="1:29" x14ac:dyDescent="0.25">
      <c r="A18" s="186" t="s">
        <v>901</v>
      </c>
      <c r="B18" s="684"/>
      <c r="C18" s="684"/>
      <c r="D18" s="684"/>
      <c r="E18" s="684"/>
      <c r="F18" s="684"/>
      <c r="G18" s="684"/>
      <c r="H18" s="684"/>
      <c r="I18" s="684"/>
      <c r="J18" s="684"/>
      <c r="K18" s="684"/>
      <c r="L18" s="684"/>
      <c r="M18" s="684"/>
      <c r="N18" s="684"/>
      <c r="O18" s="261"/>
      <c r="P18" s="684"/>
      <c r="Q18" s="687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</row>
    <row r="19" spans="1:29" x14ac:dyDescent="0.25">
      <c r="H19" s="684"/>
      <c r="I19" s="684"/>
      <c r="J19" s="684"/>
      <c r="K19" s="684"/>
      <c r="L19" s="684"/>
      <c r="M19" s="684"/>
      <c r="N19" s="684"/>
      <c r="O19" s="261"/>
      <c r="P19" s="684"/>
      <c r="Q19" s="687"/>
    </row>
    <row r="20" spans="1:29" ht="15.75" thickBot="1" x14ac:dyDescent="0.3">
      <c r="A20" s="682"/>
      <c r="B20" s="682"/>
      <c r="C20" s="682"/>
      <c r="D20" s="682"/>
      <c r="E20" s="682"/>
      <c r="F20" s="682"/>
      <c r="G20" s="682"/>
      <c r="H20" s="682"/>
      <c r="I20" s="682"/>
      <c r="J20" s="682"/>
      <c r="K20" s="682"/>
      <c r="L20" s="682"/>
      <c r="M20" s="682"/>
      <c r="N20" s="682"/>
      <c r="P20" s="684"/>
      <c r="Q20" s="687"/>
    </row>
    <row r="21" spans="1:29" ht="51.75" thickBot="1" x14ac:dyDescent="0.3">
      <c r="A21" s="682"/>
      <c r="B21" s="1578" t="s">
        <v>169</v>
      </c>
      <c r="C21" s="1707" t="s">
        <v>366</v>
      </c>
      <c r="D21" s="1840" t="s">
        <v>367</v>
      </c>
      <c r="E21" s="1707" t="s">
        <v>368</v>
      </c>
      <c r="F21" s="1075" t="s">
        <v>1090</v>
      </c>
      <c r="G21" s="1841" t="s">
        <v>1058</v>
      </c>
      <c r="H21" s="1842" t="s">
        <v>369</v>
      </c>
      <c r="I21" s="1659" t="s">
        <v>370</v>
      </c>
      <c r="J21" s="1075" t="s">
        <v>1059</v>
      </c>
      <c r="K21" s="1841" t="s">
        <v>1060</v>
      </c>
      <c r="L21" s="1075" t="s">
        <v>371</v>
      </c>
      <c r="M21" s="1707" t="s">
        <v>372</v>
      </c>
      <c r="N21" s="1841" t="s">
        <v>373</v>
      </c>
      <c r="P21" s="684"/>
      <c r="Q21" s="687"/>
    </row>
    <row r="22" spans="1:29" x14ac:dyDescent="0.25">
      <c r="A22" s="682"/>
      <c r="B22" s="660" t="s">
        <v>917</v>
      </c>
      <c r="C22" s="684">
        <v>15881</v>
      </c>
      <c r="D22" s="943">
        <v>2</v>
      </c>
      <c r="E22" s="1335">
        <v>7940.5</v>
      </c>
      <c r="F22" s="686">
        <v>6.3524000000000003</v>
      </c>
      <c r="G22" s="690">
        <v>-4.3524000000000003</v>
      </c>
      <c r="H22" s="685">
        <v>4</v>
      </c>
      <c r="I22" s="686">
        <v>3970.25</v>
      </c>
      <c r="J22" s="686">
        <v>3.1762000000000001</v>
      </c>
      <c r="K22" s="690">
        <v>0.82379999999999987</v>
      </c>
      <c r="L22" s="691">
        <v>6</v>
      </c>
      <c r="M22" s="687">
        <v>2646.8333333333335</v>
      </c>
      <c r="N22" s="688">
        <v>-3.5286000000000004</v>
      </c>
      <c r="P22" s="684"/>
      <c r="Q22" s="687"/>
    </row>
    <row r="23" spans="1:29" x14ac:dyDescent="0.25">
      <c r="A23" s="682"/>
      <c r="B23" s="666" t="s">
        <v>918</v>
      </c>
      <c r="C23" s="684">
        <v>54290</v>
      </c>
      <c r="D23" s="1431">
        <v>16</v>
      </c>
      <c r="E23" s="1336">
        <v>3393.125</v>
      </c>
      <c r="F23" s="693">
        <v>21.716000000000001</v>
      </c>
      <c r="G23" s="690">
        <v>-5.7160000000000011</v>
      </c>
      <c r="H23" s="685">
        <v>5</v>
      </c>
      <c r="I23" s="693">
        <v>10858</v>
      </c>
      <c r="J23" s="693">
        <v>10.858000000000001</v>
      </c>
      <c r="K23" s="690">
        <v>-5.8580000000000005</v>
      </c>
      <c r="L23" s="691">
        <v>21</v>
      </c>
      <c r="M23" s="687">
        <v>2585.2380952380954</v>
      </c>
      <c r="N23" s="688">
        <v>-11.574000000000002</v>
      </c>
      <c r="P23" s="684"/>
      <c r="Q23" s="687"/>
    </row>
    <row r="24" spans="1:29" x14ac:dyDescent="0.25">
      <c r="A24" s="682"/>
      <c r="B24" s="666" t="s">
        <v>919</v>
      </c>
      <c r="C24" s="684">
        <v>17858</v>
      </c>
      <c r="D24" s="1431">
        <v>6</v>
      </c>
      <c r="E24" s="1336">
        <v>2976.3333333333335</v>
      </c>
      <c r="F24" s="693">
        <v>7.1432000000000002</v>
      </c>
      <c r="G24" s="690">
        <v>-1.1432000000000002</v>
      </c>
      <c r="H24" s="685">
        <v>2</v>
      </c>
      <c r="I24" s="693">
        <v>8929</v>
      </c>
      <c r="J24" s="693">
        <v>3.5716000000000001</v>
      </c>
      <c r="K24" s="690">
        <v>-1.5716000000000001</v>
      </c>
      <c r="L24" s="691">
        <v>8</v>
      </c>
      <c r="M24" s="687">
        <v>2232.25</v>
      </c>
      <c r="N24" s="688">
        <v>-2.7148000000000003</v>
      </c>
      <c r="P24" s="684"/>
      <c r="Q24" s="687"/>
    </row>
    <row r="25" spans="1:29" ht="15.75" thickBot="1" x14ac:dyDescent="0.3">
      <c r="A25" s="682"/>
      <c r="B25" s="666" t="s">
        <v>927</v>
      </c>
      <c r="C25" s="684">
        <v>24913</v>
      </c>
      <c r="D25" s="947">
        <v>9</v>
      </c>
      <c r="E25" s="1336">
        <v>2768.1111111111113</v>
      </c>
      <c r="F25" s="693">
        <v>9.9651999999999994</v>
      </c>
      <c r="G25" s="690">
        <v>-0.96519999999999939</v>
      </c>
      <c r="H25" s="685">
        <v>1</v>
      </c>
      <c r="I25" s="693">
        <v>24913</v>
      </c>
      <c r="J25" s="693">
        <v>4.9825999999999997</v>
      </c>
      <c r="K25" s="690">
        <v>-3.9825999999999997</v>
      </c>
      <c r="L25" s="691">
        <v>10</v>
      </c>
      <c r="M25" s="687">
        <v>2491.3000000000002</v>
      </c>
      <c r="N25" s="688">
        <v>-4.9477999999999991</v>
      </c>
      <c r="P25" s="684"/>
      <c r="Q25" s="687"/>
    </row>
    <row r="26" spans="1:29" ht="24.75" customHeight="1" thickBot="1" x14ac:dyDescent="0.3">
      <c r="A26" s="263"/>
      <c r="B26" s="382" t="s">
        <v>932</v>
      </c>
      <c r="C26" s="950">
        <v>112942</v>
      </c>
      <c r="D26" s="951">
        <v>33</v>
      </c>
      <c r="E26" s="1433">
        <v>3422.4848484848485</v>
      </c>
      <c r="F26" s="1111">
        <v>45.1768</v>
      </c>
      <c r="G26" s="1434">
        <v>-12.1768</v>
      </c>
      <c r="H26" s="304">
        <v>12</v>
      </c>
      <c r="I26" s="1111">
        <v>9411.8333333333339</v>
      </c>
      <c r="J26" s="1111">
        <v>22.5884</v>
      </c>
      <c r="K26" s="1434">
        <v>-10.5884</v>
      </c>
      <c r="L26" s="358">
        <v>45</v>
      </c>
      <c r="M26" s="1113">
        <v>2509.8222222222221</v>
      </c>
      <c r="N26" s="925">
        <v>-22.7652</v>
      </c>
      <c r="P26" s="684"/>
      <c r="Q26" s="687"/>
    </row>
    <row r="27" spans="1:29" x14ac:dyDescent="0.25">
      <c r="A27" s="263"/>
      <c r="B27" s="262"/>
      <c r="C27" s="684"/>
      <c r="D27" s="861"/>
      <c r="E27" s="687"/>
      <c r="F27" s="687"/>
      <c r="G27" s="687"/>
      <c r="H27" s="684"/>
      <c r="I27" s="687"/>
      <c r="J27" s="687"/>
      <c r="K27" s="687"/>
      <c r="L27" s="556"/>
      <c r="M27" s="687"/>
      <c r="N27" s="687"/>
      <c r="P27" s="556"/>
      <c r="Q27" s="961"/>
    </row>
    <row r="28" spans="1:29" x14ac:dyDescent="0.25">
      <c r="A28" s="263"/>
      <c r="B28" s="1380"/>
      <c r="C28" s="262"/>
      <c r="D28" s="262"/>
      <c r="E28" s="687"/>
      <c r="F28" s="687"/>
      <c r="G28" s="687"/>
      <c r="H28" s="265"/>
      <c r="I28" s="687"/>
      <c r="J28" s="687"/>
      <c r="K28" s="687"/>
      <c r="L28" s="556"/>
      <c r="M28" s="687"/>
      <c r="N28" s="687"/>
      <c r="P28" s="261"/>
      <c r="Q28" s="261"/>
    </row>
    <row r="29" spans="1:29" x14ac:dyDescent="0.25">
      <c r="A29" s="682" t="s">
        <v>229</v>
      </c>
      <c r="B29" s="682" t="s">
        <v>232</v>
      </c>
      <c r="C29" s="682"/>
      <c r="D29" s="682"/>
      <c r="E29" s="682"/>
      <c r="F29" s="682"/>
      <c r="G29" s="682"/>
      <c r="H29" s="682"/>
      <c r="I29" s="265"/>
      <c r="J29" s="265"/>
      <c r="K29" s="265"/>
      <c r="L29" s="261"/>
      <c r="M29" s="261"/>
      <c r="N29" s="261"/>
      <c r="P29" s="261"/>
      <c r="Q29" s="261"/>
    </row>
    <row r="30" spans="1:29" x14ac:dyDescent="0.25">
      <c r="A30" s="261"/>
      <c r="B30" s="261" t="s">
        <v>690</v>
      </c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P30" s="261"/>
      <c r="Q30" s="261"/>
    </row>
    <row r="31" spans="1:29" x14ac:dyDescent="0.25">
      <c r="I31" s="261"/>
      <c r="J31" s="261"/>
      <c r="K31" s="261"/>
      <c r="L31" s="261"/>
      <c r="M31" s="261"/>
      <c r="N31" s="261"/>
      <c r="P31" s="261"/>
      <c r="Q31" s="261"/>
    </row>
    <row r="35" spans="1:23" x14ac:dyDescent="0.25">
      <c r="A35" s="186" t="s">
        <v>933</v>
      </c>
      <c r="B35" s="697"/>
      <c r="C35" s="697"/>
      <c r="D35" s="697"/>
      <c r="E35" s="697"/>
      <c r="F35" s="697"/>
      <c r="G35" s="697"/>
      <c r="H35" s="698"/>
      <c r="I35" s="697"/>
      <c r="J35" s="682"/>
      <c r="K35" s="697"/>
      <c r="L35" s="697"/>
      <c r="M35" s="697"/>
      <c r="N35" s="697"/>
      <c r="O35" s="697"/>
      <c r="P35" s="647"/>
    </row>
    <row r="36" spans="1:23" x14ac:dyDescent="0.25">
      <c r="A36" s="697"/>
      <c r="B36" s="697"/>
      <c r="C36" s="699"/>
      <c r="D36" s="699"/>
      <c r="E36" s="699"/>
      <c r="F36" s="699"/>
      <c r="G36" s="699"/>
      <c r="H36" s="699"/>
      <c r="I36" s="697"/>
      <c r="J36" s="682"/>
      <c r="K36" s="697"/>
      <c r="L36" s="699"/>
      <c r="M36" s="699"/>
      <c r="N36" s="699"/>
      <c r="O36" s="699"/>
      <c r="P36" s="647"/>
    </row>
    <row r="37" spans="1:23" ht="15.75" thickBot="1" x14ac:dyDescent="0.3">
      <c r="A37" s="697"/>
      <c r="B37" s="697"/>
      <c r="C37" s="699"/>
      <c r="D37" s="699"/>
      <c r="E37" s="699"/>
      <c r="F37" s="699"/>
      <c r="G37" s="699"/>
      <c r="H37" s="699"/>
      <c r="I37" s="697"/>
      <c r="J37" s="697"/>
      <c r="K37" s="697"/>
      <c r="L37" s="699"/>
      <c r="M37" s="699"/>
      <c r="N37" s="699"/>
      <c r="O37" s="699"/>
      <c r="P37" s="647"/>
    </row>
    <row r="38" spans="1:23" ht="30.75" thickBot="1" x14ac:dyDescent="0.3">
      <c r="A38" s="697"/>
      <c r="B38" s="1345" t="s">
        <v>531</v>
      </c>
      <c r="C38" s="1650" t="s">
        <v>243</v>
      </c>
      <c r="D38" s="1651" t="s">
        <v>244</v>
      </c>
      <c r="E38" s="1652" t="s">
        <v>489</v>
      </c>
      <c r="F38" s="1653" t="s">
        <v>552</v>
      </c>
      <c r="G38" s="1654" t="s">
        <v>449</v>
      </c>
      <c r="H38" s="1617" t="s">
        <v>0</v>
      </c>
      <c r="I38" s="1382"/>
      <c r="J38" s="1381"/>
      <c r="Q38" s="702" t="s">
        <v>233</v>
      </c>
      <c r="R38" s="703"/>
      <c r="S38" s="703"/>
      <c r="T38" s="704"/>
      <c r="U38" s="704"/>
      <c r="V38" s="704"/>
    </row>
    <row r="39" spans="1:23" ht="15" customHeight="1" x14ac:dyDescent="0.25">
      <c r="A39" s="697"/>
      <c r="B39" s="660" t="s">
        <v>917</v>
      </c>
      <c r="C39" s="705">
        <v>1</v>
      </c>
      <c r="D39" s="1383">
        <v>1</v>
      </c>
      <c r="E39" s="1435"/>
      <c r="F39" s="1487">
        <v>4</v>
      </c>
      <c r="G39" s="1191"/>
      <c r="H39" s="1148">
        <v>6</v>
      </c>
      <c r="I39" s="705"/>
      <c r="J39" s="535"/>
      <c r="Q39" s="707" t="s">
        <v>153</v>
      </c>
      <c r="R39" s="196">
        <v>33</v>
      </c>
      <c r="S39" s="2095" t="s">
        <v>1089</v>
      </c>
      <c r="T39" s="2095"/>
      <c r="U39" s="2095"/>
      <c r="V39" s="1488"/>
      <c r="W39" s="1488"/>
    </row>
    <row r="40" spans="1:23" x14ac:dyDescent="0.25">
      <c r="A40" s="708"/>
      <c r="B40" s="666" t="s">
        <v>918</v>
      </c>
      <c r="C40" s="705">
        <v>13</v>
      </c>
      <c r="D40" s="1383">
        <v>2</v>
      </c>
      <c r="E40" s="537">
        <v>1</v>
      </c>
      <c r="F40" s="1489">
        <v>5</v>
      </c>
      <c r="G40" s="1191"/>
      <c r="H40" s="1148">
        <v>21</v>
      </c>
      <c r="I40" s="705"/>
      <c r="J40" s="535"/>
      <c r="Q40" s="709" t="s">
        <v>238</v>
      </c>
      <c r="R40" s="197">
        <v>12</v>
      </c>
      <c r="S40" s="710" t="s">
        <v>1074</v>
      </c>
      <c r="T40" s="711"/>
      <c r="U40" s="712"/>
      <c r="V40" s="704"/>
    </row>
    <row r="41" spans="1:23" x14ac:dyDescent="0.25">
      <c r="A41" s="708"/>
      <c r="B41" s="666" t="s">
        <v>919</v>
      </c>
      <c r="C41" s="705">
        <v>2</v>
      </c>
      <c r="D41" s="1383">
        <v>4</v>
      </c>
      <c r="E41" s="537"/>
      <c r="F41" s="1489">
        <v>2</v>
      </c>
      <c r="G41" s="1191"/>
      <c r="H41" s="1148">
        <v>8</v>
      </c>
      <c r="I41" s="705"/>
      <c r="J41" s="535"/>
      <c r="Q41" s="964" t="s">
        <v>938</v>
      </c>
      <c r="R41" s="44"/>
      <c r="S41" s="44"/>
      <c r="T41" s="44"/>
      <c r="U41" s="1960"/>
      <c r="V41" s="192"/>
      <c r="W41" s="1961"/>
    </row>
    <row r="42" spans="1:23" ht="15.75" thickBot="1" x14ac:dyDescent="0.3">
      <c r="A42" s="708"/>
      <c r="B42" s="666" t="s">
        <v>927</v>
      </c>
      <c r="C42" s="705">
        <v>5</v>
      </c>
      <c r="D42" s="1383">
        <v>4</v>
      </c>
      <c r="E42" s="1490"/>
      <c r="F42" s="1489"/>
      <c r="G42" s="1191">
        <v>1</v>
      </c>
      <c r="H42" s="1148">
        <v>10</v>
      </c>
      <c r="I42" s="705"/>
      <c r="J42" s="535"/>
      <c r="Q42" s="2133" t="s">
        <v>240</v>
      </c>
      <c r="R42" s="2133"/>
      <c r="S42" s="2133"/>
      <c r="T42" s="2133"/>
      <c r="U42" s="1962"/>
      <c r="V42" s="192"/>
      <c r="W42" s="1961"/>
    </row>
    <row r="43" spans="1:23" ht="25.5" customHeight="1" thickBot="1" x14ac:dyDescent="0.3">
      <c r="A43" s="708"/>
      <c r="B43" s="382" t="s">
        <v>932</v>
      </c>
      <c r="C43" s="1436">
        <v>21</v>
      </c>
      <c r="D43" s="1491">
        <v>11</v>
      </c>
      <c r="E43" s="431">
        <v>1</v>
      </c>
      <c r="F43" s="1436">
        <v>11</v>
      </c>
      <c r="G43" s="1257">
        <v>1</v>
      </c>
      <c r="H43" s="1437">
        <v>45</v>
      </c>
      <c r="I43" s="705"/>
      <c r="J43" s="535"/>
    </row>
    <row r="44" spans="1:23" x14ac:dyDescent="0.25">
      <c r="A44" s="682"/>
      <c r="B44" s="359"/>
      <c r="C44" s="720"/>
      <c r="D44" s="720"/>
      <c r="E44" s="720"/>
      <c r="F44" s="720"/>
      <c r="G44" s="597"/>
      <c r="H44" s="705"/>
      <c r="I44" s="705"/>
      <c r="J44" s="704"/>
      <c r="K44" s="704"/>
      <c r="L44" s="704"/>
      <c r="M44" s="716"/>
      <c r="N44" s="704"/>
      <c r="O44" s="704"/>
      <c r="P44" s="704"/>
    </row>
    <row r="45" spans="1:23" x14ac:dyDescent="0.25">
      <c r="A45" s="682" t="s">
        <v>229</v>
      </c>
      <c r="B45" s="682" t="s">
        <v>232</v>
      </c>
      <c r="C45" s="682"/>
      <c r="D45" s="682"/>
      <c r="E45" s="682"/>
      <c r="F45" s="682"/>
      <c r="G45" s="682"/>
      <c r="H45" s="682"/>
    </row>
    <row r="48" spans="1:23" x14ac:dyDescent="0.25">
      <c r="A48" s="80" t="s">
        <v>934</v>
      </c>
      <c r="J48" s="261"/>
      <c r="K48" s="261"/>
      <c r="L48" s="653"/>
      <c r="Q48" s="261"/>
      <c r="R48" s="261"/>
      <c r="S48" s="261"/>
      <c r="T48" s="261"/>
      <c r="U48" s="261"/>
      <c r="V48" s="261"/>
    </row>
    <row r="49" spans="1:30" x14ac:dyDescent="0.25">
      <c r="A49" s="80"/>
      <c r="J49" s="261"/>
      <c r="K49" s="261"/>
      <c r="L49" s="653"/>
      <c r="Q49" s="261"/>
      <c r="R49" s="261"/>
      <c r="S49" s="261"/>
      <c r="T49" s="261"/>
      <c r="U49" s="261"/>
      <c r="V49" s="261"/>
    </row>
    <row r="50" spans="1:30" ht="15.75" thickBot="1" x14ac:dyDescent="0.3">
      <c r="A50" s="80"/>
      <c r="B50" s="521"/>
      <c r="C50" s="521"/>
      <c r="D50" s="521"/>
      <c r="E50" s="521"/>
      <c r="F50" s="521"/>
      <c r="G50" s="477"/>
      <c r="H50" s="536"/>
      <c r="I50" s="261"/>
      <c r="J50" s="261"/>
      <c r="K50" s="261"/>
      <c r="L50" s="261"/>
      <c r="P50" s="261"/>
      <c r="Q50" s="261"/>
      <c r="R50" s="261"/>
      <c r="S50" s="261"/>
      <c r="T50" s="261"/>
      <c r="U50" s="261"/>
      <c r="V50" s="261"/>
    </row>
    <row r="51" spans="1:30" ht="26.25" thickBot="1" x14ac:dyDescent="0.3">
      <c r="A51" s="1647"/>
      <c r="B51" s="982" t="s">
        <v>410</v>
      </c>
      <c r="C51" s="1655" t="s">
        <v>602</v>
      </c>
      <c r="D51" s="389" t="s">
        <v>939</v>
      </c>
      <c r="E51" s="1655" t="s">
        <v>857</v>
      </c>
      <c r="F51" s="1656" t="s">
        <v>543</v>
      </c>
      <c r="G51" s="1655" t="s">
        <v>539</v>
      </c>
      <c r="H51" s="1547" t="s">
        <v>405</v>
      </c>
      <c r="P51" s="261"/>
      <c r="Q51" s="1648"/>
      <c r="R51" s="1561"/>
      <c r="S51" s="1561"/>
      <c r="T51" s="1561"/>
      <c r="U51" s="1561"/>
      <c r="V51" s="1649"/>
    </row>
    <row r="52" spans="1:30" ht="15.75" thickBot="1" x14ac:dyDescent="0.3">
      <c r="A52" s="80"/>
      <c r="B52" s="382" t="s">
        <v>932</v>
      </c>
      <c r="C52" s="1291">
        <v>2</v>
      </c>
      <c r="D52" s="431">
        <v>5</v>
      </c>
      <c r="E52" s="722">
        <v>1</v>
      </c>
      <c r="F52" s="487">
        <v>8</v>
      </c>
      <c r="G52" s="721">
        <v>45</v>
      </c>
      <c r="H52" s="900">
        <v>17.777777777777779</v>
      </c>
      <c r="P52" s="261"/>
      <c r="Q52" s="262"/>
      <c r="R52" s="654"/>
      <c r="S52" s="264"/>
      <c r="T52" s="264"/>
      <c r="U52" s="264"/>
      <c r="V52" s="264"/>
    </row>
    <row r="53" spans="1:30" x14ac:dyDescent="0.25">
      <c r="A53" s="80"/>
      <c r="B53" s="660" t="s">
        <v>917</v>
      </c>
      <c r="C53" s="725"/>
      <c r="D53" s="1435"/>
      <c r="E53" s="725"/>
      <c r="F53" s="487">
        <v>0</v>
      </c>
      <c r="G53" s="1492">
        <v>6</v>
      </c>
      <c r="H53" s="588">
        <v>0</v>
      </c>
      <c r="P53" s="261"/>
      <c r="Q53" s="262"/>
      <c r="R53" s="262"/>
      <c r="S53" s="265"/>
      <c r="T53" s="265"/>
      <c r="U53" s="265"/>
      <c r="V53" s="265"/>
    </row>
    <row r="54" spans="1:30" x14ac:dyDescent="0.25">
      <c r="A54" s="80"/>
      <c r="B54" s="666" t="s">
        <v>918</v>
      </c>
      <c r="C54" s="727">
        <v>1</v>
      </c>
      <c r="D54" s="537">
        <v>2</v>
      </c>
      <c r="E54" s="727">
        <v>1</v>
      </c>
      <c r="F54" s="488">
        <v>4</v>
      </c>
      <c r="G54" s="1148">
        <v>21</v>
      </c>
      <c r="H54" s="589">
        <v>19.047619047619047</v>
      </c>
      <c r="P54" s="261"/>
      <c r="Q54" s="262"/>
      <c r="R54" s="654"/>
      <c r="S54" s="264"/>
      <c r="T54" s="264"/>
      <c r="U54" s="264"/>
      <c r="V54" s="264"/>
    </row>
    <row r="55" spans="1:30" x14ac:dyDescent="0.25">
      <c r="A55" s="80"/>
      <c r="B55" s="666" t="s">
        <v>919</v>
      </c>
      <c r="C55" s="727">
        <v>1</v>
      </c>
      <c r="D55" s="537">
        <v>3</v>
      </c>
      <c r="E55" s="727"/>
      <c r="F55" s="488">
        <v>4</v>
      </c>
      <c r="G55" s="1148">
        <v>8</v>
      </c>
      <c r="H55" s="589">
        <v>50</v>
      </c>
      <c r="P55" s="261"/>
      <c r="Q55" s="262"/>
      <c r="R55" s="654"/>
      <c r="S55" s="264"/>
      <c r="T55" s="264"/>
      <c r="U55" s="264"/>
      <c r="V55" s="264"/>
    </row>
    <row r="56" spans="1:30" ht="15.75" thickBot="1" x14ac:dyDescent="0.3">
      <c r="A56" s="80"/>
      <c r="B56" s="680" t="s">
        <v>927</v>
      </c>
      <c r="C56" s="734"/>
      <c r="D56" s="1490"/>
      <c r="E56" s="734"/>
      <c r="F56" s="497">
        <v>0</v>
      </c>
      <c r="G56" s="1161">
        <v>10</v>
      </c>
      <c r="H56" s="590">
        <v>0</v>
      </c>
      <c r="P56" s="261"/>
      <c r="Q56" s="262"/>
      <c r="R56" s="654"/>
      <c r="S56" s="264"/>
      <c r="T56" s="264"/>
      <c r="U56" s="264"/>
      <c r="V56" s="264"/>
    </row>
    <row r="57" spans="1:30" x14ac:dyDescent="0.25">
      <c r="A57" s="360"/>
      <c r="B57" s="262"/>
      <c r="C57" s="1386"/>
      <c r="D57" s="731"/>
      <c r="E57" s="728"/>
      <c r="F57" s="597"/>
      <c r="G57" s="993"/>
      <c r="H57" s="535"/>
      <c r="I57" s="535"/>
      <c r="P57" s="261"/>
      <c r="Q57" s="262"/>
      <c r="R57" s="262"/>
      <c r="S57" s="265"/>
      <c r="T57" s="265"/>
      <c r="U57" s="265"/>
      <c r="V57" s="265"/>
      <c r="W57" s="535"/>
    </row>
    <row r="58" spans="1:30" x14ac:dyDescent="0.25">
      <c r="A58" s="80"/>
      <c r="B58" s="535"/>
      <c r="C58" s="535"/>
      <c r="D58" s="535"/>
      <c r="E58" s="535"/>
      <c r="F58" s="535"/>
      <c r="G58" s="535"/>
      <c r="H58" s="535"/>
      <c r="I58" s="535"/>
      <c r="P58" s="261"/>
      <c r="Q58" s="262"/>
      <c r="R58" s="262"/>
      <c r="S58" s="265"/>
      <c r="T58" s="265"/>
      <c r="U58" s="265"/>
      <c r="V58" s="265"/>
    </row>
    <row r="59" spans="1:30" x14ac:dyDescent="0.25">
      <c r="A59" s="682" t="s">
        <v>229</v>
      </c>
      <c r="B59" s="682" t="s">
        <v>232</v>
      </c>
      <c r="C59" s="682"/>
      <c r="D59" s="682"/>
      <c r="E59" s="682"/>
      <c r="F59" s="682"/>
      <c r="J59" s="261"/>
      <c r="K59" s="261"/>
      <c r="L59" s="653"/>
      <c r="P59" s="261"/>
      <c r="Q59" s="261"/>
      <c r="R59" s="261"/>
      <c r="S59" s="261"/>
      <c r="T59" s="261"/>
      <c r="U59" s="261"/>
      <c r="V59" s="261"/>
    </row>
    <row r="60" spans="1:30" x14ac:dyDescent="0.25">
      <c r="P60" s="261"/>
      <c r="Q60" s="261"/>
      <c r="R60" s="261"/>
      <c r="S60" s="261"/>
      <c r="T60" s="261"/>
      <c r="U60" s="261"/>
      <c r="V60" s="261"/>
    </row>
    <row r="61" spans="1:30" x14ac:dyDescent="0.25">
      <c r="P61" s="261"/>
      <c r="Q61" s="261"/>
      <c r="R61" s="261"/>
      <c r="S61" s="261"/>
      <c r="T61" s="261"/>
      <c r="U61" s="261"/>
      <c r="V61" s="261"/>
    </row>
    <row r="62" spans="1:30" x14ac:dyDescent="0.25">
      <c r="A62" s="521" t="s">
        <v>937</v>
      </c>
      <c r="B62" s="682"/>
      <c r="C62" s="682"/>
      <c r="D62" s="682"/>
      <c r="E62" s="704"/>
      <c r="F62" s="704"/>
      <c r="G62" s="704"/>
      <c r="H62" s="704"/>
      <c r="I62" s="704"/>
      <c r="J62" s="704"/>
      <c r="L62" s="261"/>
      <c r="M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</row>
    <row r="63" spans="1:30" ht="15.75" thickBot="1" x14ac:dyDescent="0.3">
      <c r="A63" s="736"/>
      <c r="B63" s="737"/>
      <c r="C63" s="704"/>
      <c r="D63" s="704"/>
      <c r="E63" s="704"/>
      <c r="F63" s="704"/>
      <c r="G63" s="704"/>
      <c r="H63" s="704"/>
      <c r="I63" s="704"/>
      <c r="J63" s="704"/>
      <c r="K63" s="704"/>
      <c r="L63" s="234"/>
      <c r="M63" s="738"/>
      <c r="O63" s="262"/>
      <c r="P63" s="262"/>
      <c r="Q63" s="262"/>
      <c r="R63" s="262"/>
      <c r="S63" s="262"/>
      <c r="T63" s="262"/>
      <c r="U63" s="262"/>
      <c r="V63" s="262"/>
      <c r="W63" s="262"/>
      <c r="X63" s="263"/>
      <c r="Y63" s="261"/>
      <c r="Z63" s="261"/>
      <c r="AA63" s="261"/>
      <c r="AB63" s="261"/>
      <c r="AC63" s="261"/>
      <c r="AD63" s="261"/>
    </row>
    <row r="64" spans="1:30" ht="18.75" customHeight="1" thickBot="1" x14ac:dyDescent="0.3">
      <c r="A64" s="739"/>
      <c r="B64" s="522" t="s">
        <v>169</v>
      </c>
      <c r="C64" s="209"/>
      <c r="D64" s="210" t="s">
        <v>43</v>
      </c>
      <c r="E64" s="210" t="s">
        <v>392</v>
      </c>
      <c r="F64" s="210" t="s">
        <v>393</v>
      </c>
      <c r="G64" s="210" t="s">
        <v>394</v>
      </c>
      <c r="H64" s="210" t="s">
        <v>395</v>
      </c>
      <c r="I64" s="210" t="s">
        <v>396</v>
      </c>
      <c r="J64" s="210" t="s">
        <v>397</v>
      </c>
      <c r="K64" s="522" t="s">
        <v>398</v>
      </c>
      <c r="L64" s="211" t="s">
        <v>401</v>
      </c>
      <c r="M64" s="212" t="s">
        <v>249</v>
      </c>
      <c r="O64" s="262"/>
      <c r="P64" s="654"/>
      <c r="Q64" s="264"/>
      <c r="R64" s="264"/>
      <c r="S64" s="264"/>
      <c r="T64" s="264"/>
      <c r="U64" s="264"/>
      <c r="V64" s="264"/>
      <c r="W64" s="264"/>
      <c r="X64" s="264"/>
      <c r="Y64" s="261"/>
      <c r="Z64" s="261"/>
      <c r="AA64" s="261"/>
      <c r="AB64" s="261"/>
      <c r="AC64" s="261"/>
      <c r="AD64" s="261"/>
    </row>
    <row r="65" spans="1:30" x14ac:dyDescent="0.25">
      <c r="A65" s="739"/>
      <c r="B65" s="361" t="s">
        <v>935</v>
      </c>
      <c r="C65" s="214" t="s">
        <v>153</v>
      </c>
      <c r="D65" s="215"/>
      <c r="E65" s="215"/>
      <c r="F65" s="215"/>
      <c r="G65" s="216"/>
      <c r="H65" s="215">
        <v>1</v>
      </c>
      <c r="I65" s="217"/>
      <c r="J65" s="217"/>
      <c r="K65" s="215">
        <v>1</v>
      </c>
      <c r="L65" s="215"/>
      <c r="M65" s="523">
        <v>2</v>
      </c>
      <c r="O65" s="262"/>
      <c r="P65" s="654"/>
      <c r="Q65" s="264"/>
      <c r="R65" s="264"/>
      <c r="S65" s="264"/>
      <c r="T65" s="264"/>
      <c r="U65" s="264"/>
      <c r="V65" s="264"/>
      <c r="W65" s="264"/>
      <c r="X65" s="264"/>
      <c r="Y65" s="261"/>
      <c r="Z65" s="261"/>
      <c r="AA65" s="261"/>
      <c r="AB65" s="261"/>
      <c r="AC65" s="261"/>
      <c r="AD65" s="261"/>
    </row>
    <row r="66" spans="1:30" ht="15.75" thickBot="1" x14ac:dyDescent="0.3">
      <c r="A66" s="739"/>
      <c r="B66" s="362"/>
      <c r="C66" s="220" t="s">
        <v>154</v>
      </c>
      <c r="D66" s="221"/>
      <c r="E66" s="221"/>
      <c r="F66" s="221"/>
      <c r="G66" s="221"/>
      <c r="H66" s="221"/>
      <c r="I66" s="222">
        <v>3</v>
      </c>
      <c r="J66" s="221">
        <v>1</v>
      </c>
      <c r="K66" s="221"/>
      <c r="L66" s="221"/>
      <c r="M66" s="528">
        <v>4</v>
      </c>
      <c r="O66" s="262"/>
      <c r="P66" s="654"/>
      <c r="Q66" s="264"/>
      <c r="R66" s="264"/>
      <c r="S66" s="264"/>
      <c r="T66" s="264"/>
      <c r="U66" s="264"/>
      <c r="V66" s="264"/>
      <c r="W66" s="264"/>
      <c r="X66" s="264"/>
      <c r="Y66" s="261"/>
      <c r="Z66" s="261"/>
      <c r="AA66" s="261"/>
      <c r="AB66" s="261"/>
      <c r="AC66" s="261"/>
      <c r="AD66" s="261"/>
    </row>
    <row r="67" spans="1:30" x14ac:dyDescent="0.25">
      <c r="A67" s="739"/>
      <c r="B67" s="385" t="s">
        <v>936</v>
      </c>
      <c r="C67" s="214" t="s">
        <v>153</v>
      </c>
      <c r="D67" s="217"/>
      <c r="E67" s="215">
        <v>2</v>
      </c>
      <c r="F67" s="215">
        <v>3</v>
      </c>
      <c r="G67" s="215">
        <v>2</v>
      </c>
      <c r="H67" s="215">
        <v>3</v>
      </c>
      <c r="I67" s="215">
        <v>3</v>
      </c>
      <c r="J67" s="217">
        <v>2</v>
      </c>
      <c r="K67" s="217">
        <v>1</v>
      </c>
      <c r="L67" s="217"/>
      <c r="M67" s="523">
        <v>16</v>
      </c>
      <c r="O67" s="262"/>
      <c r="P67" s="262"/>
      <c r="Q67" s="265"/>
      <c r="R67" s="265"/>
      <c r="S67" s="265"/>
      <c r="T67" s="265"/>
      <c r="U67" s="265"/>
      <c r="V67" s="265"/>
      <c r="W67" s="265"/>
      <c r="X67" s="265"/>
      <c r="Y67" s="261"/>
      <c r="Z67" s="261"/>
      <c r="AA67" s="261"/>
      <c r="AB67" s="261"/>
      <c r="AC67" s="261"/>
      <c r="AD67" s="261"/>
    </row>
    <row r="68" spans="1:30" ht="15.75" thickBot="1" x14ac:dyDescent="0.3">
      <c r="A68" s="739"/>
      <c r="B68" s="361"/>
      <c r="C68" s="223" t="s">
        <v>154</v>
      </c>
      <c r="D68" s="224"/>
      <c r="E68" s="224">
        <v>1</v>
      </c>
      <c r="F68" s="224"/>
      <c r="G68" s="224"/>
      <c r="H68" s="224">
        <v>2</v>
      </c>
      <c r="I68" s="224">
        <v>2</v>
      </c>
      <c r="J68" s="224"/>
      <c r="K68" s="235"/>
      <c r="L68" s="235"/>
      <c r="M68" s="528">
        <v>5</v>
      </c>
      <c r="O68" s="262"/>
      <c r="P68" s="654"/>
      <c r="Q68" s="264"/>
      <c r="R68" s="264"/>
      <c r="S68" s="264"/>
      <c r="T68" s="264"/>
      <c r="U68" s="264"/>
      <c r="V68" s="264"/>
      <c r="W68" s="264"/>
      <c r="X68" s="264"/>
      <c r="Y68" s="261"/>
      <c r="Z68" s="261"/>
      <c r="AA68" s="261"/>
      <c r="AB68" s="261"/>
      <c r="AC68" s="261"/>
      <c r="AD68" s="261"/>
    </row>
    <row r="69" spans="1:30" x14ac:dyDescent="0.25">
      <c r="A69" s="739"/>
      <c r="B69" s="373" t="s">
        <v>919</v>
      </c>
      <c r="C69" s="386" t="s">
        <v>153</v>
      </c>
      <c r="D69" s="221"/>
      <c r="E69" s="221">
        <v>1</v>
      </c>
      <c r="F69" s="221"/>
      <c r="G69" s="221">
        <v>1</v>
      </c>
      <c r="H69" s="221"/>
      <c r="I69" s="221">
        <v>1</v>
      </c>
      <c r="J69" s="221">
        <v>2</v>
      </c>
      <c r="K69" s="222">
        <v>1</v>
      </c>
      <c r="L69" s="222"/>
      <c r="M69" s="523">
        <v>6</v>
      </c>
      <c r="O69" s="262"/>
      <c r="P69" s="654"/>
      <c r="Q69" s="264"/>
      <c r="R69" s="264"/>
      <c r="S69" s="264"/>
      <c r="T69" s="264"/>
      <c r="U69" s="264"/>
      <c r="V69" s="264"/>
      <c r="W69" s="264"/>
      <c r="X69" s="264"/>
      <c r="Y69" s="261"/>
      <c r="Z69" s="261"/>
      <c r="AA69" s="261"/>
      <c r="AB69" s="261"/>
      <c r="AC69" s="261"/>
      <c r="AD69" s="261"/>
    </row>
    <row r="70" spans="1:30" ht="15.75" thickBot="1" x14ac:dyDescent="0.3">
      <c r="A70" s="739"/>
      <c r="B70" s="374"/>
      <c r="C70" s="387" t="s">
        <v>154</v>
      </c>
      <c r="D70" s="221"/>
      <c r="E70" s="221"/>
      <c r="F70" s="221"/>
      <c r="G70" s="221"/>
      <c r="H70" s="221">
        <v>1</v>
      </c>
      <c r="I70" s="221">
        <v>1</v>
      </c>
      <c r="J70" s="221"/>
      <c r="K70" s="222"/>
      <c r="L70" s="222"/>
      <c r="M70" s="528">
        <v>2</v>
      </c>
      <c r="O70" s="262"/>
      <c r="P70" s="654"/>
      <c r="Q70" s="264"/>
      <c r="R70" s="264"/>
      <c r="S70" s="264"/>
      <c r="T70" s="264"/>
      <c r="U70" s="264"/>
      <c r="V70" s="264"/>
      <c r="W70" s="264"/>
      <c r="X70" s="264"/>
      <c r="Y70" s="261"/>
      <c r="Z70" s="261"/>
      <c r="AA70" s="261"/>
      <c r="AB70" s="261"/>
      <c r="AC70" s="261"/>
      <c r="AD70" s="261"/>
    </row>
    <row r="71" spans="1:30" x14ac:dyDescent="0.25">
      <c r="A71" s="739"/>
      <c r="B71" s="666" t="s">
        <v>927</v>
      </c>
      <c r="C71" s="214" t="s">
        <v>153</v>
      </c>
      <c r="D71" s="446"/>
      <c r="E71" s="217">
        <v>1</v>
      </c>
      <c r="F71" s="217"/>
      <c r="G71" s="217">
        <v>2</v>
      </c>
      <c r="H71" s="215"/>
      <c r="I71" s="217">
        <v>1</v>
      </c>
      <c r="J71" s="217">
        <v>5</v>
      </c>
      <c r="K71" s="215"/>
      <c r="L71" s="454"/>
      <c r="M71" s="523">
        <v>9</v>
      </c>
      <c r="O71" s="262"/>
      <c r="P71" s="654"/>
      <c r="Q71" s="264"/>
      <c r="R71" s="264"/>
      <c r="S71" s="264"/>
      <c r="T71" s="264"/>
      <c r="U71" s="264"/>
      <c r="V71" s="264"/>
      <c r="W71" s="264"/>
      <c r="X71" s="264"/>
      <c r="Y71" s="261"/>
      <c r="Z71" s="261"/>
      <c r="AA71" s="261"/>
      <c r="AB71" s="261"/>
      <c r="AC71" s="261"/>
      <c r="AD71" s="261"/>
    </row>
    <row r="72" spans="1:30" ht="15.75" thickBot="1" x14ac:dyDescent="0.3">
      <c r="A72" s="739"/>
      <c r="B72" s="361"/>
      <c r="C72" s="220" t="s">
        <v>154</v>
      </c>
      <c r="D72" s="376"/>
      <c r="E72" s="235"/>
      <c r="F72" s="235"/>
      <c r="G72" s="224"/>
      <c r="H72" s="235"/>
      <c r="I72" s="224"/>
      <c r="J72" s="235">
        <v>1</v>
      </c>
      <c r="K72" s="224"/>
      <c r="L72" s="455"/>
      <c r="M72" s="528">
        <v>1</v>
      </c>
      <c r="O72" s="262"/>
      <c r="P72" s="262"/>
      <c r="Q72" s="265"/>
      <c r="R72" s="265"/>
      <c r="S72" s="265"/>
      <c r="T72" s="265"/>
      <c r="U72" s="265"/>
      <c r="V72" s="265"/>
      <c r="W72" s="265"/>
      <c r="X72" s="265"/>
      <c r="Y72" s="261"/>
      <c r="Z72" s="261"/>
      <c r="AA72" s="261"/>
      <c r="AB72" s="261"/>
      <c r="AC72" s="261"/>
      <c r="AD72" s="261"/>
    </row>
    <row r="73" spans="1:30" x14ac:dyDescent="0.25">
      <c r="A73" s="739"/>
      <c r="B73" s="373" t="s">
        <v>995</v>
      </c>
      <c r="C73" s="386" t="s">
        <v>153</v>
      </c>
      <c r="D73" s="221">
        <v>0</v>
      </c>
      <c r="E73" s="221">
        <v>4</v>
      </c>
      <c r="F73" s="221">
        <v>3</v>
      </c>
      <c r="G73" s="221">
        <v>5</v>
      </c>
      <c r="H73" s="221">
        <v>4</v>
      </c>
      <c r="I73" s="221">
        <v>5</v>
      </c>
      <c r="J73" s="221">
        <v>9</v>
      </c>
      <c r="K73" s="221">
        <v>3</v>
      </c>
      <c r="L73" s="221">
        <v>0</v>
      </c>
      <c r="M73" s="523">
        <v>33</v>
      </c>
      <c r="O73" s="262"/>
      <c r="P73" s="262"/>
      <c r="Q73" s="265"/>
      <c r="R73" s="265"/>
      <c r="S73" s="265"/>
      <c r="T73" s="265"/>
      <c r="U73" s="265"/>
      <c r="V73" s="265"/>
      <c r="W73" s="265"/>
      <c r="X73" s="265"/>
      <c r="Y73" s="261"/>
      <c r="Z73" s="261"/>
      <c r="AA73" s="261"/>
      <c r="AB73" s="261"/>
      <c r="AC73" s="261"/>
      <c r="AD73" s="261"/>
    </row>
    <row r="74" spans="1:30" ht="15.75" thickBot="1" x14ac:dyDescent="0.3">
      <c r="A74" s="739"/>
      <c r="B74" s="374" t="s">
        <v>996</v>
      </c>
      <c r="C74" s="435" t="s">
        <v>154</v>
      </c>
      <c r="D74" s="221">
        <v>0</v>
      </c>
      <c r="E74" s="221">
        <v>1</v>
      </c>
      <c r="F74" s="221">
        <v>0</v>
      </c>
      <c r="G74" s="221">
        <v>0</v>
      </c>
      <c r="H74" s="221">
        <v>3</v>
      </c>
      <c r="I74" s="221">
        <v>6</v>
      </c>
      <c r="J74" s="221">
        <v>2</v>
      </c>
      <c r="K74" s="221">
        <v>0</v>
      </c>
      <c r="L74" s="221">
        <v>0</v>
      </c>
      <c r="M74" s="528">
        <v>12</v>
      </c>
      <c r="O74" s="262"/>
      <c r="P74" s="262"/>
      <c r="Q74" s="265"/>
      <c r="R74" s="265"/>
      <c r="S74" s="265"/>
      <c r="T74" s="265"/>
      <c r="U74" s="265"/>
      <c r="V74" s="265"/>
      <c r="W74" s="265"/>
      <c r="X74" s="265"/>
      <c r="Y74" s="261"/>
      <c r="Z74" s="261"/>
      <c r="AA74" s="261"/>
      <c r="AB74" s="261"/>
      <c r="AC74" s="261"/>
      <c r="AD74" s="261"/>
    </row>
    <row r="75" spans="1:30" ht="20.25" customHeight="1" thickBot="1" x14ac:dyDescent="0.3">
      <c r="A75" s="277"/>
      <c r="B75" s="2118" t="s">
        <v>249</v>
      </c>
      <c r="C75" s="2091"/>
      <c r="D75" s="294">
        <v>0</v>
      </c>
      <c r="E75" s="294">
        <v>5</v>
      </c>
      <c r="F75" s="294">
        <v>3</v>
      </c>
      <c r="G75" s="294">
        <v>5</v>
      </c>
      <c r="H75" s="294">
        <v>7</v>
      </c>
      <c r="I75" s="294">
        <v>11</v>
      </c>
      <c r="J75" s="294">
        <v>11</v>
      </c>
      <c r="K75" s="294">
        <v>3</v>
      </c>
      <c r="L75" s="294">
        <v>0</v>
      </c>
      <c r="M75" s="278">
        <v>45</v>
      </c>
      <c r="O75" s="262"/>
      <c r="P75" s="654"/>
      <c r="Q75" s="264"/>
      <c r="R75" s="264"/>
      <c r="S75" s="264"/>
      <c r="T75" s="264"/>
      <c r="U75" s="264"/>
      <c r="V75" s="264"/>
      <c r="W75" s="264"/>
      <c r="X75" s="264"/>
      <c r="Y75" s="261"/>
      <c r="Z75" s="261"/>
      <c r="AA75" s="261"/>
      <c r="AB75" s="261"/>
      <c r="AC75" s="261"/>
      <c r="AD75" s="261"/>
    </row>
    <row r="76" spans="1:30" x14ac:dyDescent="0.25">
      <c r="A76" s="682"/>
      <c r="B76" s="682"/>
      <c r="C76" s="682"/>
      <c r="D76" s="682"/>
      <c r="E76" s="682"/>
      <c r="F76" s="682"/>
      <c r="G76" s="261"/>
      <c r="M76" s="738"/>
      <c r="O76" s="262"/>
      <c r="P76" s="654"/>
      <c r="Q76" s="264"/>
      <c r="R76" s="264"/>
      <c r="S76" s="264"/>
      <c r="T76" s="264"/>
      <c r="U76" s="264"/>
      <c r="V76" s="264"/>
      <c r="W76" s="264"/>
      <c r="X76" s="264"/>
      <c r="Y76" s="261"/>
      <c r="Z76" s="261"/>
      <c r="AA76" s="261"/>
      <c r="AB76" s="261"/>
      <c r="AC76" s="261"/>
      <c r="AD76" s="261"/>
    </row>
    <row r="77" spans="1:30" x14ac:dyDescent="0.25">
      <c r="A77" s="682" t="s">
        <v>229</v>
      </c>
      <c r="B77" s="682" t="s">
        <v>232</v>
      </c>
      <c r="M77" s="738"/>
      <c r="O77" s="262"/>
      <c r="P77" s="654"/>
      <c r="Q77" s="264"/>
      <c r="R77" s="264"/>
      <c r="S77" s="264"/>
      <c r="T77" s="264"/>
      <c r="U77" s="264"/>
      <c r="V77" s="264"/>
      <c r="W77" s="264"/>
      <c r="X77" s="264"/>
      <c r="Y77" s="261"/>
      <c r="Z77" s="261"/>
      <c r="AA77" s="261"/>
      <c r="AB77" s="261"/>
      <c r="AC77" s="261"/>
      <c r="AD77" s="261"/>
    </row>
    <row r="78" spans="1:30" x14ac:dyDescent="0.25">
      <c r="A78" s="261"/>
      <c r="M78" s="263"/>
      <c r="O78" s="262"/>
      <c r="P78" s="262"/>
      <c r="Q78" s="265"/>
      <c r="R78" s="265"/>
      <c r="S78" s="265"/>
      <c r="T78" s="265"/>
      <c r="U78" s="265"/>
      <c r="V78" s="265"/>
      <c r="W78" s="265"/>
      <c r="X78" s="265"/>
      <c r="Y78" s="261"/>
      <c r="Z78" s="261"/>
      <c r="AA78" s="261"/>
      <c r="AB78" s="261"/>
      <c r="AC78" s="261"/>
      <c r="AD78" s="261"/>
    </row>
    <row r="79" spans="1:30" x14ac:dyDescent="0.25">
      <c r="O79" s="262"/>
      <c r="P79" s="654"/>
      <c r="Q79" s="264"/>
      <c r="R79" s="264"/>
      <c r="S79" s="264"/>
      <c r="T79" s="264"/>
      <c r="U79" s="264"/>
      <c r="V79" s="264"/>
      <c r="W79" s="264"/>
      <c r="X79" s="264"/>
      <c r="Y79" s="261"/>
      <c r="Z79" s="261"/>
      <c r="AA79" s="261"/>
      <c r="AB79" s="261"/>
      <c r="AC79" s="261"/>
      <c r="AD79" s="261"/>
    </row>
    <row r="80" spans="1:30" x14ac:dyDescent="0.25">
      <c r="O80" s="262"/>
      <c r="P80" s="654"/>
      <c r="Q80" s="264"/>
      <c r="R80" s="264"/>
      <c r="S80" s="264"/>
      <c r="T80" s="264"/>
      <c r="U80" s="264"/>
      <c r="V80" s="264"/>
      <c r="W80" s="264"/>
      <c r="X80" s="264"/>
      <c r="Y80" s="261"/>
      <c r="Z80" s="261"/>
      <c r="AA80" s="261"/>
      <c r="AB80" s="261"/>
      <c r="AC80" s="261"/>
      <c r="AD80" s="261"/>
    </row>
    <row r="81" spans="1:30" x14ac:dyDescent="0.25">
      <c r="A81" s="521" t="s">
        <v>1168</v>
      </c>
      <c r="M81" s="261"/>
      <c r="O81" s="262"/>
      <c r="P81" s="654"/>
      <c r="Q81" s="264"/>
      <c r="R81" s="264"/>
      <c r="S81" s="264"/>
      <c r="T81" s="264"/>
      <c r="U81" s="264"/>
      <c r="V81" s="264"/>
      <c r="W81" s="264"/>
      <c r="X81" s="264"/>
      <c r="Y81" s="261"/>
      <c r="Z81" s="261"/>
      <c r="AA81" s="261"/>
      <c r="AB81" s="261"/>
      <c r="AC81" s="261"/>
      <c r="AD81" s="261"/>
    </row>
    <row r="82" spans="1:30" ht="15.75" thickBot="1" x14ac:dyDescent="0.3">
      <c r="A82" s="261"/>
      <c r="B82" s="535"/>
      <c r="C82" s="535"/>
      <c r="D82" s="535"/>
      <c r="E82" s="535"/>
      <c r="F82" s="535"/>
      <c r="G82" s="535"/>
      <c r="H82" s="535"/>
      <c r="I82" s="535"/>
      <c r="J82" s="535"/>
      <c r="L82" s="261"/>
      <c r="M82" s="261"/>
      <c r="O82" s="262"/>
      <c r="P82" s="262"/>
      <c r="Q82" s="265"/>
      <c r="R82" s="265"/>
      <c r="S82" s="265"/>
      <c r="T82" s="265"/>
      <c r="U82" s="265"/>
      <c r="V82" s="265"/>
      <c r="W82" s="265"/>
      <c r="X82" s="265"/>
      <c r="Y82" s="261"/>
      <c r="Z82" s="261"/>
      <c r="AA82" s="261"/>
      <c r="AB82" s="261"/>
      <c r="AC82" s="261"/>
      <c r="AD82" s="261"/>
    </row>
    <row r="83" spans="1:30" ht="45.75" thickBot="1" x14ac:dyDescent="0.3">
      <c r="A83" s="262"/>
      <c r="B83" s="1387" t="s">
        <v>940</v>
      </c>
      <c r="C83" s="1830" t="s">
        <v>746</v>
      </c>
      <c r="D83" s="1287" t="s">
        <v>831</v>
      </c>
      <c r="E83" s="1287" t="s">
        <v>748</v>
      </c>
      <c r="F83" s="1345" t="s">
        <v>489</v>
      </c>
      <c r="G83" s="1438" t="s">
        <v>863</v>
      </c>
      <c r="H83" s="1439" t="s">
        <v>449</v>
      </c>
      <c r="I83" s="1439" t="s">
        <v>804</v>
      </c>
      <c r="J83" s="1440"/>
      <c r="K83" s="1440"/>
      <c r="L83" s="749"/>
      <c r="M83" s="261"/>
      <c r="O83" s="262"/>
      <c r="P83" s="262"/>
      <c r="Q83" s="265"/>
      <c r="R83" s="265"/>
      <c r="S83" s="265"/>
      <c r="T83" s="265"/>
      <c r="U83" s="265"/>
      <c r="V83" s="265"/>
      <c r="W83" s="265"/>
      <c r="X83" s="265"/>
      <c r="Y83" s="261"/>
      <c r="Z83" s="261"/>
      <c r="AA83" s="261"/>
      <c r="AB83" s="261"/>
      <c r="AC83" s="261"/>
      <c r="AD83" s="261"/>
    </row>
    <row r="84" spans="1:30" ht="19.5" customHeight="1" x14ac:dyDescent="0.25">
      <c r="B84" s="1844" t="s">
        <v>942</v>
      </c>
      <c r="C84" s="1845" t="s">
        <v>941</v>
      </c>
      <c r="D84" s="1443">
        <v>1</v>
      </c>
      <c r="E84" s="1135">
        <v>1</v>
      </c>
      <c r="F84" s="1487"/>
      <c r="G84" s="1135">
        <v>4</v>
      </c>
      <c r="H84" s="1444"/>
      <c r="I84" s="1135">
        <v>6</v>
      </c>
      <c r="O84" s="262"/>
      <c r="P84" s="262"/>
      <c r="Q84" s="654"/>
      <c r="R84" s="264"/>
      <c r="S84" s="264"/>
      <c r="T84" s="264"/>
      <c r="U84" s="264"/>
      <c r="V84" s="264"/>
      <c r="W84" s="261"/>
      <c r="X84" s="261"/>
      <c r="Y84" s="261"/>
      <c r="Z84" s="261"/>
      <c r="AA84" s="261"/>
      <c r="AB84" s="261"/>
      <c r="AC84" s="261"/>
      <c r="AD84" s="261"/>
    </row>
    <row r="85" spans="1:30" ht="19.5" customHeight="1" thickBot="1" x14ac:dyDescent="0.3">
      <c r="B85" s="2129" t="s">
        <v>943</v>
      </c>
      <c r="C85" s="2130"/>
      <c r="D85" s="1453">
        <v>1</v>
      </c>
      <c r="E85" s="1446">
        <v>1</v>
      </c>
      <c r="F85" s="1453">
        <v>0</v>
      </c>
      <c r="G85" s="1446">
        <v>4</v>
      </c>
      <c r="H85" s="1453">
        <v>0</v>
      </c>
      <c r="I85" s="1446">
        <v>6</v>
      </c>
      <c r="O85" s="262"/>
      <c r="P85" s="262"/>
      <c r="Q85" s="262"/>
      <c r="R85" s="265"/>
      <c r="S85" s="265"/>
      <c r="T85" s="265"/>
      <c r="U85" s="265"/>
      <c r="V85" s="265"/>
      <c r="W85" s="261"/>
      <c r="X85" s="261"/>
      <c r="Y85" s="261"/>
      <c r="Z85" s="261"/>
      <c r="AA85" s="261"/>
      <c r="AB85" s="261"/>
      <c r="AC85" s="261"/>
      <c r="AD85" s="261"/>
    </row>
    <row r="86" spans="1:30" ht="19.5" customHeight="1" x14ac:dyDescent="0.25">
      <c r="B86" s="1846" t="s">
        <v>136</v>
      </c>
      <c r="C86" s="1847" t="s">
        <v>944</v>
      </c>
      <c r="D86" s="279">
        <v>12</v>
      </c>
      <c r="E86" s="741"/>
      <c r="F86" s="286">
        <v>1</v>
      </c>
      <c r="G86" s="741">
        <v>4</v>
      </c>
      <c r="H86" s="279"/>
      <c r="I86" s="1493">
        <v>17</v>
      </c>
      <c r="O86" s="262"/>
      <c r="P86" s="262"/>
      <c r="Q86" s="262"/>
      <c r="R86" s="265"/>
      <c r="S86" s="265"/>
      <c r="T86" s="265"/>
      <c r="U86" s="265"/>
      <c r="V86" s="265"/>
      <c r="W86" s="261"/>
      <c r="X86" s="261"/>
      <c r="Y86" s="261"/>
      <c r="Z86" s="261"/>
      <c r="AA86" s="261"/>
      <c r="AB86" s="261"/>
      <c r="AC86" s="261"/>
      <c r="AD86" s="261"/>
    </row>
    <row r="87" spans="1:30" ht="19.5" customHeight="1" x14ac:dyDescent="0.25">
      <c r="B87" s="1848"/>
      <c r="C87" s="1849" t="s">
        <v>946</v>
      </c>
      <c r="D87" s="1064">
        <v>1</v>
      </c>
      <c r="E87" s="731">
        <v>2</v>
      </c>
      <c r="F87" s="537"/>
      <c r="G87" s="731">
        <v>1</v>
      </c>
      <c r="H87" s="1064"/>
      <c r="I87" s="1271">
        <v>4</v>
      </c>
      <c r="O87" s="262"/>
      <c r="P87" s="749"/>
      <c r="Q87" s="262"/>
      <c r="R87" s="262"/>
      <c r="S87" s="262"/>
      <c r="T87" s="262"/>
      <c r="U87" s="262"/>
      <c r="V87" s="262"/>
      <c r="W87" s="750"/>
      <c r="X87" s="261"/>
      <c r="Y87" s="261"/>
      <c r="Z87" s="261"/>
      <c r="AA87" s="261"/>
      <c r="AB87" s="261"/>
      <c r="AC87" s="261"/>
      <c r="AD87" s="261"/>
    </row>
    <row r="88" spans="1:30" ht="19.5" customHeight="1" thickBot="1" x14ac:dyDescent="0.3">
      <c r="B88" s="2131" t="s">
        <v>945</v>
      </c>
      <c r="C88" s="2132"/>
      <c r="D88" s="1494">
        <v>13</v>
      </c>
      <c r="E88" s="1495">
        <v>2</v>
      </c>
      <c r="F88" s="1494">
        <v>1</v>
      </c>
      <c r="G88" s="1495">
        <v>5</v>
      </c>
      <c r="H88" s="1494">
        <v>0</v>
      </c>
      <c r="I88" s="1496">
        <v>21</v>
      </c>
      <c r="O88" s="262"/>
      <c r="P88" s="262"/>
      <c r="Q88" s="654"/>
      <c r="R88" s="264"/>
      <c r="S88" s="264"/>
      <c r="T88" s="264"/>
      <c r="U88" s="264"/>
      <c r="V88" s="264"/>
      <c r="W88" s="264"/>
      <c r="X88" s="261"/>
      <c r="Y88" s="261"/>
      <c r="Z88" s="261"/>
      <c r="AA88" s="261"/>
      <c r="AB88" s="261"/>
      <c r="AC88" s="261"/>
      <c r="AD88" s="261"/>
    </row>
    <row r="89" spans="1:30" ht="21" customHeight="1" x14ac:dyDescent="0.25">
      <c r="B89" s="1844" t="s">
        <v>112</v>
      </c>
      <c r="C89" s="1843" t="s">
        <v>549</v>
      </c>
      <c r="D89" s="1135"/>
      <c r="E89" s="1497">
        <v>2</v>
      </c>
      <c r="F89" s="1435"/>
      <c r="G89" s="1443"/>
      <c r="H89" s="1135"/>
      <c r="I89" s="1444">
        <v>2</v>
      </c>
      <c r="O89" s="262"/>
      <c r="P89" s="262"/>
      <c r="Q89" s="262"/>
      <c r="R89" s="265"/>
      <c r="S89" s="265"/>
      <c r="T89" s="265"/>
      <c r="U89" s="265"/>
      <c r="V89" s="265"/>
      <c r="W89" s="265"/>
      <c r="X89" s="261"/>
      <c r="Y89" s="261"/>
      <c r="Z89" s="261"/>
      <c r="AA89" s="261"/>
      <c r="AB89" s="261"/>
      <c r="AC89" s="261"/>
      <c r="AD89" s="261"/>
    </row>
    <row r="90" spans="1:30" ht="21" customHeight="1" x14ac:dyDescent="0.25">
      <c r="B90" s="1850"/>
      <c r="C90" s="1851" t="s">
        <v>948</v>
      </c>
      <c r="D90" s="1224">
        <v>1</v>
      </c>
      <c r="E90" s="1498">
        <v>1</v>
      </c>
      <c r="F90" s="537"/>
      <c r="G90" s="793"/>
      <c r="H90" s="1224"/>
      <c r="I90" s="1452">
        <v>2</v>
      </c>
      <c r="O90" s="262"/>
      <c r="P90" s="262"/>
      <c r="Q90" s="654"/>
      <c r="R90" s="264"/>
      <c r="S90" s="264"/>
      <c r="T90" s="264"/>
      <c r="U90" s="264"/>
      <c r="V90" s="264"/>
      <c r="W90" s="264"/>
      <c r="X90" s="261"/>
      <c r="Y90" s="261"/>
      <c r="Z90" s="261"/>
      <c r="AA90" s="261"/>
      <c r="AB90" s="261"/>
      <c r="AC90" s="261"/>
      <c r="AD90" s="261"/>
    </row>
    <row r="91" spans="1:30" ht="21" customHeight="1" x14ac:dyDescent="0.25">
      <c r="B91" s="1848"/>
      <c r="C91" s="1851" t="s">
        <v>947</v>
      </c>
      <c r="D91" s="1499">
        <v>1</v>
      </c>
      <c r="E91" s="467">
        <v>1</v>
      </c>
      <c r="F91" s="537"/>
      <c r="G91" s="535">
        <v>2</v>
      </c>
      <c r="H91" s="537"/>
      <c r="I91" s="1489">
        <v>4</v>
      </c>
      <c r="O91" s="262"/>
      <c r="P91" s="262"/>
      <c r="Q91" s="654"/>
      <c r="R91" s="264"/>
      <c r="S91" s="264"/>
      <c r="T91" s="264"/>
      <c r="U91" s="264"/>
      <c r="V91" s="264"/>
      <c r="W91" s="264"/>
      <c r="X91" s="261"/>
      <c r="Y91" s="261"/>
      <c r="Z91" s="261"/>
      <c r="AA91" s="261"/>
      <c r="AB91" s="261"/>
      <c r="AC91" s="261"/>
      <c r="AD91" s="261"/>
    </row>
    <row r="92" spans="1:30" ht="19.5" customHeight="1" thickBot="1" x14ac:dyDescent="0.3">
      <c r="B92" s="2126" t="s">
        <v>910</v>
      </c>
      <c r="C92" s="2127"/>
      <c r="D92" s="1446">
        <v>2</v>
      </c>
      <c r="E92" s="1445">
        <v>4</v>
      </c>
      <c r="F92" s="1446">
        <v>0</v>
      </c>
      <c r="G92" s="1445">
        <v>2</v>
      </c>
      <c r="H92" s="1446">
        <v>0</v>
      </c>
      <c r="I92" s="1447">
        <v>8</v>
      </c>
      <c r="O92" s="262"/>
      <c r="P92" s="262"/>
      <c r="Q92" s="654"/>
      <c r="R92" s="264"/>
      <c r="S92" s="264"/>
      <c r="T92" s="264"/>
      <c r="U92" s="264"/>
      <c r="V92" s="264"/>
      <c r="W92" s="264"/>
      <c r="X92" s="261"/>
      <c r="Y92" s="261"/>
      <c r="Z92" s="261"/>
      <c r="AA92" s="261"/>
      <c r="AB92" s="261"/>
      <c r="AC92" s="261"/>
      <c r="AD92" s="261"/>
    </row>
    <row r="93" spans="1:30" ht="19.5" customHeight="1" x14ac:dyDescent="0.25">
      <c r="B93" s="1852" t="s">
        <v>134</v>
      </c>
      <c r="C93" s="1853" t="s">
        <v>950</v>
      </c>
      <c r="D93" s="1499">
        <v>5</v>
      </c>
      <c r="E93" s="276">
        <v>4</v>
      </c>
      <c r="F93" s="288"/>
      <c r="G93" s="276"/>
      <c r="H93" s="1499">
        <v>1</v>
      </c>
      <c r="I93" s="468">
        <v>10</v>
      </c>
      <c r="O93" s="262"/>
      <c r="P93" s="262"/>
      <c r="Q93" s="654"/>
      <c r="R93" s="264"/>
      <c r="S93" s="264"/>
      <c r="T93" s="264"/>
      <c r="U93" s="264"/>
      <c r="V93" s="264"/>
      <c r="W93" s="264"/>
      <c r="X93" s="261"/>
      <c r="Y93" s="261"/>
      <c r="Z93" s="261"/>
      <c r="AA93" s="261"/>
      <c r="AB93" s="261"/>
      <c r="AC93" s="261"/>
      <c r="AD93" s="261"/>
    </row>
    <row r="94" spans="1:30" ht="19.5" customHeight="1" thickBot="1" x14ac:dyDescent="0.3">
      <c r="B94" s="1295" t="s">
        <v>949</v>
      </c>
      <c r="C94" s="548"/>
      <c r="D94" s="1347">
        <v>5</v>
      </c>
      <c r="E94" s="1296">
        <v>4</v>
      </c>
      <c r="F94" s="1347">
        <v>0</v>
      </c>
      <c r="G94" s="1296">
        <v>0</v>
      </c>
      <c r="H94" s="1347">
        <v>1</v>
      </c>
      <c r="I94" s="1500">
        <v>10</v>
      </c>
      <c r="O94" s="262"/>
      <c r="P94" s="262"/>
      <c r="Q94" s="262"/>
      <c r="R94" s="265"/>
      <c r="S94" s="265"/>
      <c r="T94" s="265"/>
      <c r="U94" s="265"/>
      <c r="V94" s="265"/>
      <c r="W94" s="265"/>
      <c r="X94" s="261"/>
      <c r="Y94" s="261"/>
      <c r="Z94" s="261"/>
      <c r="AA94" s="261"/>
      <c r="AB94" s="261"/>
      <c r="AC94" s="261"/>
      <c r="AD94" s="261"/>
    </row>
    <row r="95" spans="1:30" ht="19.5" customHeight="1" thickBot="1" x14ac:dyDescent="0.3">
      <c r="B95" s="2114" t="s">
        <v>249</v>
      </c>
      <c r="C95" s="2115"/>
      <c r="D95" s="366">
        <v>21</v>
      </c>
      <c r="E95" s="365">
        <v>11</v>
      </c>
      <c r="F95" s="366">
        <v>1</v>
      </c>
      <c r="G95" s="365">
        <v>11</v>
      </c>
      <c r="H95" s="366">
        <v>1</v>
      </c>
      <c r="I95" s="367">
        <v>45</v>
      </c>
      <c r="O95" s="262"/>
      <c r="P95" s="262"/>
      <c r="Q95" s="654"/>
      <c r="R95" s="264"/>
      <c r="S95" s="264"/>
      <c r="T95" s="264"/>
      <c r="U95" s="264"/>
      <c r="V95" s="264"/>
      <c r="W95" s="264"/>
      <c r="X95" s="261"/>
      <c r="Y95" s="261"/>
      <c r="Z95" s="261"/>
      <c r="AA95" s="261"/>
      <c r="AB95" s="261"/>
      <c r="AC95" s="261"/>
      <c r="AD95" s="261"/>
    </row>
    <row r="96" spans="1:30" x14ac:dyDescent="0.25">
      <c r="O96" s="262"/>
      <c r="P96" s="262"/>
      <c r="Q96" s="654"/>
      <c r="R96" s="264"/>
      <c r="S96" s="264"/>
      <c r="T96" s="264"/>
      <c r="U96" s="264"/>
      <c r="V96" s="264"/>
      <c r="W96" s="264"/>
      <c r="X96" s="261"/>
      <c r="Y96" s="261"/>
      <c r="Z96" s="261"/>
      <c r="AA96" s="261"/>
      <c r="AB96" s="261"/>
      <c r="AC96" s="261"/>
      <c r="AD96" s="261"/>
    </row>
    <row r="97" spans="1:30" x14ac:dyDescent="0.25">
      <c r="O97" s="262"/>
      <c r="P97" s="262"/>
      <c r="Q97" s="654"/>
      <c r="R97" s="264"/>
      <c r="S97" s="264"/>
      <c r="T97" s="264"/>
      <c r="U97" s="264"/>
      <c r="V97" s="264"/>
      <c r="W97" s="264"/>
      <c r="X97" s="261"/>
      <c r="Y97" s="261"/>
      <c r="Z97" s="261"/>
      <c r="AA97" s="261"/>
      <c r="AB97" s="261"/>
      <c r="AC97" s="261"/>
      <c r="AD97" s="261"/>
    </row>
    <row r="98" spans="1:30" x14ac:dyDescent="0.25">
      <c r="A98" s="682" t="s">
        <v>229</v>
      </c>
      <c r="B98" s="682" t="s">
        <v>232</v>
      </c>
      <c r="O98" s="262"/>
      <c r="P98" s="262"/>
      <c r="Q98" s="654"/>
      <c r="R98" s="264"/>
      <c r="S98" s="264"/>
      <c r="T98" s="264"/>
      <c r="U98" s="264"/>
      <c r="V98" s="264"/>
      <c r="W98" s="264"/>
      <c r="X98" s="261"/>
      <c r="Y98" s="261"/>
      <c r="Z98" s="261"/>
      <c r="AA98" s="261"/>
      <c r="AB98" s="261"/>
      <c r="AC98" s="261"/>
      <c r="AD98" s="261"/>
    </row>
    <row r="99" spans="1:30" x14ac:dyDescent="0.25">
      <c r="O99" s="262"/>
      <c r="P99" s="262"/>
      <c r="Q99" s="262"/>
      <c r="R99" s="265"/>
      <c r="S99" s="265"/>
      <c r="T99" s="265"/>
      <c r="U99" s="265"/>
      <c r="V99" s="265"/>
      <c r="W99" s="265"/>
      <c r="X99" s="261"/>
      <c r="Y99" s="261"/>
      <c r="Z99" s="261"/>
      <c r="AA99" s="261"/>
      <c r="AB99" s="261"/>
      <c r="AC99" s="261"/>
      <c r="AD99" s="261"/>
    </row>
    <row r="100" spans="1:30" x14ac:dyDescent="0.25">
      <c r="O100" s="262"/>
      <c r="P100" s="262"/>
      <c r="Q100" s="654"/>
      <c r="R100" s="264"/>
      <c r="S100" s="264"/>
      <c r="T100" s="264"/>
      <c r="U100" s="264"/>
      <c r="V100" s="264"/>
      <c r="W100" s="264"/>
      <c r="X100" s="261"/>
      <c r="Y100" s="261"/>
      <c r="Z100" s="261"/>
      <c r="AA100" s="261"/>
      <c r="AB100" s="261"/>
      <c r="AC100" s="261"/>
      <c r="AD100" s="261"/>
    </row>
    <row r="101" spans="1:30" x14ac:dyDescent="0.25">
      <c r="O101" s="262"/>
      <c r="P101" s="262"/>
      <c r="Q101" s="654"/>
      <c r="R101" s="264"/>
      <c r="S101" s="264"/>
      <c r="T101" s="264"/>
      <c r="U101" s="264"/>
      <c r="V101" s="264"/>
      <c r="W101" s="264"/>
      <c r="X101" s="261"/>
      <c r="Y101" s="261"/>
      <c r="Z101" s="261"/>
      <c r="AA101" s="261"/>
      <c r="AB101" s="261"/>
      <c r="AC101" s="261"/>
      <c r="AD101" s="261"/>
    </row>
    <row r="102" spans="1:30" x14ac:dyDescent="0.25">
      <c r="O102" s="262"/>
      <c r="P102" s="262"/>
      <c r="Q102" s="262"/>
      <c r="R102" s="265"/>
      <c r="S102" s="265"/>
      <c r="T102" s="265"/>
      <c r="U102" s="265"/>
      <c r="V102" s="265"/>
      <c r="W102" s="265"/>
      <c r="X102" s="261"/>
      <c r="Y102" s="261"/>
      <c r="Z102" s="261"/>
      <c r="AA102" s="261"/>
      <c r="AB102" s="261"/>
      <c r="AC102" s="261"/>
      <c r="AD102" s="261"/>
    </row>
    <row r="103" spans="1:30" x14ac:dyDescent="0.25">
      <c r="O103" s="262"/>
      <c r="P103" s="262"/>
      <c r="Q103" s="262"/>
      <c r="R103" s="265"/>
      <c r="S103" s="265"/>
      <c r="T103" s="265"/>
      <c r="U103" s="265"/>
      <c r="V103" s="265"/>
      <c r="W103" s="265"/>
      <c r="X103" s="261"/>
      <c r="Y103" s="261"/>
      <c r="Z103" s="261"/>
      <c r="AA103" s="261"/>
      <c r="AB103" s="261"/>
      <c r="AC103" s="261"/>
      <c r="AD103" s="261"/>
    </row>
    <row r="104" spans="1:30" x14ac:dyDescent="0.25"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261"/>
      <c r="AD104" s="261"/>
    </row>
  </sheetData>
  <mergeCells count="8">
    <mergeCell ref="B92:C92"/>
    <mergeCell ref="B95:C95"/>
    <mergeCell ref="S39:U39"/>
    <mergeCell ref="A12:B12"/>
    <mergeCell ref="B75:C75"/>
    <mergeCell ref="B85:C85"/>
    <mergeCell ref="B88:C88"/>
    <mergeCell ref="Q42:T42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  <headerFooter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285"/>
  </sheetPr>
  <dimension ref="A1:BC343"/>
  <sheetViews>
    <sheetView showGridLines="0" zoomScale="90" zoomScaleNormal="90" zoomScalePageLayoutView="80" workbookViewId="0"/>
  </sheetViews>
  <sheetFormatPr defaultRowHeight="15" x14ac:dyDescent="0.25"/>
  <cols>
    <col min="1" max="1" width="8.28515625" style="529" customWidth="1"/>
    <col min="2" max="2" width="32.42578125" style="529" customWidth="1"/>
    <col min="3" max="8" width="12.5703125" style="529" customWidth="1"/>
    <col min="9" max="9" width="13.42578125" style="529" customWidth="1"/>
    <col min="10" max="14" width="12.5703125" style="529" customWidth="1"/>
    <col min="15" max="15" width="11" style="529" customWidth="1"/>
    <col min="16" max="16384" width="9.140625" style="529"/>
  </cols>
  <sheetData>
    <row r="1" spans="1:55" ht="18.75" customHeight="1" x14ac:dyDescent="0.25">
      <c r="A1" s="554" t="s">
        <v>1147</v>
      </c>
      <c r="B1" s="789"/>
      <c r="D1" s="647"/>
      <c r="E1" s="647"/>
      <c r="F1" s="647"/>
      <c r="G1" s="647"/>
      <c r="H1" s="647"/>
      <c r="I1" s="790"/>
      <c r="J1" s="790"/>
      <c r="K1" s="790"/>
      <c r="M1" s="791"/>
      <c r="N1" s="792"/>
      <c r="O1" s="792"/>
      <c r="Z1" s="261"/>
      <c r="AA1" s="653"/>
      <c r="AB1" s="653"/>
      <c r="AC1" s="653"/>
      <c r="AD1" s="653"/>
      <c r="AE1" s="653"/>
      <c r="AF1" s="653"/>
      <c r="AG1" s="653"/>
      <c r="AH1" s="653"/>
      <c r="AI1" s="653"/>
      <c r="AJ1" s="653"/>
      <c r="AK1" s="653"/>
      <c r="AL1" s="653"/>
      <c r="AM1" s="653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</row>
    <row r="2" spans="1:55" ht="12.75" customHeight="1" x14ac:dyDescent="0.25">
      <c r="A2" s="554" t="s">
        <v>1133</v>
      </c>
      <c r="B2" s="789"/>
      <c r="D2" s="647"/>
      <c r="E2" s="647"/>
      <c r="F2" s="647"/>
      <c r="G2" s="647"/>
      <c r="H2" s="647"/>
      <c r="I2" s="790"/>
      <c r="J2" s="790"/>
      <c r="K2" s="790"/>
      <c r="M2" s="791"/>
      <c r="N2" s="792"/>
      <c r="O2" s="792"/>
      <c r="Z2" s="261"/>
      <c r="AA2" s="262"/>
      <c r="AB2" s="861"/>
      <c r="AC2" s="861"/>
      <c r="AD2" s="931"/>
      <c r="AE2" s="931"/>
      <c r="AF2" s="931"/>
      <c r="AG2" s="931"/>
      <c r="AH2" s="861"/>
      <c r="AI2" s="861"/>
      <c r="AJ2" s="861"/>
      <c r="AK2" s="931"/>
      <c r="AL2" s="931"/>
      <c r="AM2" s="1854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</row>
    <row r="3" spans="1:55" ht="15.75" thickBot="1" x14ac:dyDescent="0.3">
      <c r="A3" s="521"/>
      <c r="O3" s="535"/>
      <c r="Z3" s="261"/>
      <c r="AA3" s="654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433"/>
      <c r="AN3" s="261"/>
      <c r="AO3" s="535"/>
      <c r="AP3" s="535"/>
      <c r="AQ3" s="535"/>
      <c r="AR3" s="535"/>
      <c r="AS3" s="535"/>
      <c r="AT3" s="535"/>
      <c r="AU3" s="535"/>
      <c r="AV3" s="535"/>
      <c r="AW3" s="535"/>
      <c r="AX3" s="535"/>
      <c r="AY3" s="535"/>
      <c r="AZ3" s="535"/>
      <c r="BA3" s="535"/>
    </row>
    <row r="4" spans="1:55" ht="51.75" thickBot="1" x14ac:dyDescent="0.3">
      <c r="A4" s="794" t="s">
        <v>959</v>
      </c>
      <c r="B4" s="389" t="s">
        <v>979</v>
      </c>
      <c r="C4" s="389" t="s">
        <v>366</v>
      </c>
      <c r="D4" s="864" t="s">
        <v>964</v>
      </c>
      <c r="E4" s="865" t="s">
        <v>965</v>
      </c>
      <c r="F4" s="866" t="s">
        <v>966</v>
      </c>
      <c r="G4" s="865" t="s">
        <v>967</v>
      </c>
      <c r="H4" s="867" t="s">
        <v>968</v>
      </c>
      <c r="I4" s="868" t="s">
        <v>969</v>
      </c>
      <c r="J4" s="867" t="s">
        <v>970</v>
      </c>
      <c r="K4" s="869" t="s">
        <v>971</v>
      </c>
      <c r="L4" s="870" t="s">
        <v>972</v>
      </c>
      <c r="M4" s="871" t="s">
        <v>973</v>
      </c>
      <c r="N4" s="872" t="s">
        <v>963</v>
      </c>
      <c r="O4" s="795"/>
      <c r="Z4" s="261"/>
      <c r="AA4" s="654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433"/>
      <c r="AN4" s="796"/>
      <c r="AO4" s="796"/>
      <c r="AP4" s="796"/>
      <c r="AQ4" s="796"/>
      <c r="AR4" s="796"/>
      <c r="AS4" s="797"/>
      <c r="AT4" s="797"/>
      <c r="AU4" s="797"/>
      <c r="AV4" s="797"/>
      <c r="AW4" s="797"/>
      <c r="AX4" s="797"/>
      <c r="AY4" s="797"/>
      <c r="AZ4" s="797"/>
      <c r="BA4" s="797"/>
      <c r="BB4" s="798"/>
      <c r="BC4" s="798"/>
    </row>
    <row r="5" spans="1:55" x14ac:dyDescent="0.25">
      <c r="A5" s="521"/>
      <c r="B5" s="537" t="s">
        <v>172</v>
      </c>
      <c r="C5" s="537">
        <v>55769</v>
      </c>
      <c r="D5" s="393">
        <v>21</v>
      </c>
      <c r="E5" s="394">
        <v>2655.6666666666665</v>
      </c>
      <c r="F5" s="394">
        <v>22.307600000000001</v>
      </c>
      <c r="G5" s="395">
        <v>-1.3076000000000008</v>
      </c>
      <c r="H5" s="396">
        <v>5</v>
      </c>
      <c r="I5" s="397">
        <v>11153.8</v>
      </c>
      <c r="J5" s="397">
        <v>11.1538</v>
      </c>
      <c r="K5" s="398">
        <v>-6.1538000000000004</v>
      </c>
      <c r="L5" s="399">
        <v>26</v>
      </c>
      <c r="M5" s="400">
        <v>2144.9615384615386</v>
      </c>
      <c r="N5" s="401">
        <v>4.2</v>
      </c>
      <c r="O5" s="535"/>
      <c r="Z5" s="261"/>
      <c r="AA5" s="654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433"/>
      <c r="AN5" s="261"/>
      <c r="AO5" s="535"/>
      <c r="AP5" s="535"/>
      <c r="AQ5" s="535"/>
      <c r="AR5" s="535"/>
      <c r="AS5" s="535"/>
      <c r="AT5" s="535"/>
      <c r="AU5" s="535"/>
      <c r="AV5" s="535"/>
      <c r="AW5" s="535"/>
      <c r="AX5" s="535"/>
      <c r="AY5" s="535"/>
      <c r="AZ5" s="535"/>
      <c r="BA5" s="535"/>
    </row>
    <row r="6" spans="1:55" x14ac:dyDescent="0.25">
      <c r="A6" s="521"/>
      <c r="B6" s="537" t="s">
        <v>197</v>
      </c>
      <c r="C6" s="537">
        <v>22769</v>
      </c>
      <c r="D6" s="393">
        <v>6</v>
      </c>
      <c r="E6" s="394">
        <v>3794.8333333333335</v>
      </c>
      <c r="F6" s="394">
        <v>9.1075999999999997</v>
      </c>
      <c r="G6" s="395">
        <v>-3.1075999999999997</v>
      </c>
      <c r="H6" s="396">
        <v>5</v>
      </c>
      <c r="I6" s="397">
        <v>4553.8</v>
      </c>
      <c r="J6" s="397">
        <v>4.5537999999999998</v>
      </c>
      <c r="K6" s="398">
        <v>0.44620000000000015</v>
      </c>
      <c r="L6" s="399">
        <v>11</v>
      </c>
      <c r="M6" s="400">
        <v>2069.909090909091</v>
      </c>
      <c r="N6" s="401">
        <v>1.2</v>
      </c>
      <c r="O6" s="535"/>
      <c r="Z6" s="261"/>
      <c r="AA6" s="654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433"/>
      <c r="AN6" s="261"/>
      <c r="AO6" s="535"/>
      <c r="AP6" s="535"/>
      <c r="AQ6" s="535"/>
      <c r="AR6" s="535"/>
      <c r="AS6" s="535"/>
      <c r="AT6" s="535"/>
      <c r="AU6" s="535"/>
      <c r="AV6" s="535"/>
      <c r="AW6" s="535"/>
      <c r="AX6" s="535"/>
      <c r="AY6" s="535"/>
      <c r="AZ6" s="535"/>
      <c r="BA6" s="535"/>
    </row>
    <row r="7" spans="1:55" x14ac:dyDescent="0.25">
      <c r="A7" s="521"/>
      <c r="B7" s="537" t="s">
        <v>212</v>
      </c>
      <c r="C7" s="537">
        <v>20135</v>
      </c>
      <c r="D7" s="393">
        <v>5</v>
      </c>
      <c r="E7" s="394">
        <v>4027</v>
      </c>
      <c r="F7" s="394">
        <v>8.0540000000000003</v>
      </c>
      <c r="G7" s="395">
        <v>-3.0540000000000003</v>
      </c>
      <c r="H7" s="396">
        <v>2</v>
      </c>
      <c r="I7" s="397">
        <v>10067.5</v>
      </c>
      <c r="J7" s="397">
        <v>4.0270000000000001</v>
      </c>
      <c r="K7" s="398">
        <v>-2.0270000000000001</v>
      </c>
      <c r="L7" s="399">
        <v>7</v>
      </c>
      <c r="M7" s="400">
        <v>2876.4285714285716</v>
      </c>
      <c r="N7" s="401">
        <v>2.5</v>
      </c>
      <c r="O7" s="535"/>
      <c r="Z7" s="261"/>
      <c r="AA7" s="654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433"/>
      <c r="AN7" s="261"/>
      <c r="AO7" s="535"/>
      <c r="AP7" s="535"/>
      <c r="AQ7" s="535"/>
      <c r="AR7" s="535"/>
      <c r="AS7" s="535"/>
      <c r="AT7" s="535"/>
      <c r="AU7" s="535"/>
      <c r="AV7" s="535"/>
      <c r="AW7" s="535"/>
      <c r="AX7" s="535"/>
      <c r="AY7" s="535"/>
      <c r="AZ7" s="535"/>
      <c r="BA7" s="535"/>
    </row>
    <row r="8" spans="1:55" ht="15.75" thickBot="1" x14ac:dyDescent="0.3">
      <c r="A8" s="477"/>
      <c r="B8" s="537" t="s">
        <v>221</v>
      </c>
      <c r="C8" s="537">
        <v>17761</v>
      </c>
      <c r="D8" s="393">
        <v>3</v>
      </c>
      <c r="E8" s="394">
        <v>5920.333333333333</v>
      </c>
      <c r="F8" s="394">
        <v>7.1044</v>
      </c>
      <c r="G8" s="395">
        <v>-4.1044</v>
      </c>
      <c r="H8" s="396">
        <v>4</v>
      </c>
      <c r="I8" s="397">
        <v>4440.25</v>
      </c>
      <c r="J8" s="397">
        <v>3.5522</v>
      </c>
      <c r="K8" s="398">
        <v>0.44779999999999998</v>
      </c>
      <c r="L8" s="399">
        <v>7</v>
      </c>
      <c r="M8" s="400">
        <v>2537.2857142857142</v>
      </c>
      <c r="N8" s="401">
        <v>0.75</v>
      </c>
      <c r="O8" s="535"/>
      <c r="Z8" s="261"/>
      <c r="AA8" s="654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433"/>
      <c r="AN8" s="261"/>
      <c r="AO8" s="535"/>
      <c r="AP8" s="535"/>
      <c r="AQ8" s="535"/>
      <c r="AR8" s="535"/>
      <c r="AS8" s="535"/>
      <c r="AT8" s="535"/>
      <c r="AU8" s="535"/>
      <c r="AV8" s="535"/>
      <c r="AW8" s="535"/>
      <c r="AX8" s="535"/>
      <c r="AY8" s="535"/>
      <c r="AZ8" s="535"/>
      <c r="BA8" s="535"/>
      <c r="BB8" s="535"/>
      <c r="BC8" s="535"/>
    </row>
    <row r="9" spans="1:55" ht="15.75" thickBot="1" x14ac:dyDescent="0.3">
      <c r="A9" s="402">
        <v>1</v>
      </c>
      <c r="B9" s="552" t="s">
        <v>228</v>
      </c>
      <c r="C9" s="552">
        <v>116434</v>
      </c>
      <c r="D9" s="531">
        <v>35</v>
      </c>
      <c r="E9" s="403">
        <v>3326.6857142857143</v>
      </c>
      <c r="F9" s="403">
        <v>46.573599999999999</v>
      </c>
      <c r="G9" s="404">
        <v>-11.573599999999999</v>
      </c>
      <c r="H9" s="402">
        <v>16</v>
      </c>
      <c r="I9" s="403">
        <v>7277.125</v>
      </c>
      <c r="J9" s="403">
        <v>23.286799999999999</v>
      </c>
      <c r="K9" s="404">
        <v>-7.2867999999999995</v>
      </c>
      <c r="L9" s="531">
        <v>51</v>
      </c>
      <c r="M9" s="403">
        <v>2283.0196078431372</v>
      </c>
      <c r="N9" s="405">
        <v>2.1875</v>
      </c>
      <c r="O9" s="535"/>
      <c r="Z9" s="261"/>
      <c r="AA9" s="654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433"/>
      <c r="AN9" s="261"/>
      <c r="AO9" s="535"/>
      <c r="AP9" s="535"/>
      <c r="AQ9" s="535"/>
      <c r="AR9" s="535"/>
      <c r="AS9" s="535"/>
      <c r="AT9" s="535"/>
      <c r="AU9" s="535"/>
      <c r="AV9" s="535"/>
      <c r="AW9" s="535"/>
      <c r="AX9" s="535"/>
      <c r="AY9" s="535"/>
      <c r="AZ9" s="535"/>
      <c r="BA9" s="535"/>
      <c r="BB9" s="799"/>
      <c r="BC9" s="799"/>
    </row>
    <row r="10" spans="1:55" x14ac:dyDescent="0.25">
      <c r="A10" s="521"/>
      <c r="B10" s="537" t="s">
        <v>278</v>
      </c>
      <c r="C10" s="537">
        <v>147284</v>
      </c>
      <c r="D10" s="393">
        <v>63</v>
      </c>
      <c r="E10" s="394">
        <v>2337.8412698412699</v>
      </c>
      <c r="F10" s="394">
        <v>58.913600000000002</v>
      </c>
      <c r="G10" s="395">
        <v>4.0863999999999976</v>
      </c>
      <c r="H10" s="396">
        <v>10</v>
      </c>
      <c r="I10" s="397">
        <v>14728.4</v>
      </c>
      <c r="J10" s="397">
        <v>29.456800000000001</v>
      </c>
      <c r="K10" s="398">
        <v>-19.456800000000001</v>
      </c>
      <c r="L10" s="399">
        <v>73</v>
      </c>
      <c r="M10" s="400">
        <v>2017.5890410958905</v>
      </c>
      <c r="N10" s="401">
        <v>6.3</v>
      </c>
      <c r="O10" s="535"/>
      <c r="Z10" s="261"/>
      <c r="AA10" s="654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433"/>
      <c r="AN10" s="261"/>
      <c r="AO10" s="535"/>
      <c r="AP10" s="535"/>
      <c r="AQ10" s="535"/>
      <c r="AR10" s="535"/>
      <c r="AS10" s="535"/>
      <c r="AT10" s="535"/>
      <c r="AU10" s="535"/>
      <c r="AV10" s="535"/>
      <c r="AW10" s="535"/>
      <c r="AX10" s="535"/>
      <c r="AY10" s="535"/>
      <c r="AZ10" s="535"/>
      <c r="BA10" s="535"/>
    </row>
    <row r="11" spans="1:55" x14ac:dyDescent="0.25">
      <c r="A11" s="521"/>
      <c r="B11" s="537" t="s">
        <v>124</v>
      </c>
      <c r="C11" s="537">
        <v>19192</v>
      </c>
      <c r="D11" s="393">
        <v>6</v>
      </c>
      <c r="E11" s="394">
        <v>3198.6666666666665</v>
      </c>
      <c r="F11" s="394">
        <v>7.6768000000000001</v>
      </c>
      <c r="G11" s="395">
        <v>-1.6768000000000001</v>
      </c>
      <c r="H11" s="396"/>
      <c r="I11" s="397"/>
      <c r="J11" s="397">
        <v>3.8384</v>
      </c>
      <c r="K11" s="398">
        <v>-3.8384</v>
      </c>
      <c r="L11" s="399">
        <v>6</v>
      </c>
      <c r="M11" s="400">
        <v>3198.6666666666665</v>
      </c>
      <c r="N11" s="401"/>
      <c r="O11" s="535"/>
      <c r="Z11" s="261"/>
      <c r="AA11" s="654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433"/>
      <c r="AN11" s="261"/>
      <c r="AO11" s="535"/>
      <c r="AP11" s="535"/>
      <c r="AQ11" s="535"/>
      <c r="AR11" s="535"/>
      <c r="AS11" s="535"/>
      <c r="AT11" s="535"/>
      <c r="AU11" s="535"/>
      <c r="AV11" s="535"/>
      <c r="AW11" s="535"/>
      <c r="AX11" s="535"/>
      <c r="AY11" s="535"/>
      <c r="AZ11" s="535"/>
      <c r="BA11" s="535"/>
    </row>
    <row r="12" spans="1:55" x14ac:dyDescent="0.25">
      <c r="A12" s="521"/>
      <c r="B12" s="537" t="s">
        <v>303</v>
      </c>
      <c r="C12" s="537">
        <v>16489</v>
      </c>
      <c r="D12" s="393">
        <v>4</v>
      </c>
      <c r="E12" s="394">
        <v>4122.25</v>
      </c>
      <c r="F12" s="394">
        <v>6.5956000000000001</v>
      </c>
      <c r="G12" s="395">
        <v>-2.5956000000000001</v>
      </c>
      <c r="H12" s="396"/>
      <c r="I12" s="397"/>
      <c r="J12" s="397">
        <v>3.2978000000000001</v>
      </c>
      <c r="K12" s="398">
        <v>-3.2978000000000001</v>
      </c>
      <c r="L12" s="399">
        <v>4</v>
      </c>
      <c r="M12" s="400">
        <v>4122.25</v>
      </c>
      <c r="N12" s="401"/>
      <c r="O12" s="535"/>
      <c r="Z12" s="261"/>
      <c r="AA12" s="654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433"/>
      <c r="AN12" s="261"/>
      <c r="AO12" s="535"/>
      <c r="AP12" s="535"/>
      <c r="AQ12" s="535"/>
      <c r="AR12" s="535"/>
      <c r="AS12" s="535"/>
      <c r="AT12" s="535"/>
      <c r="AU12" s="535"/>
      <c r="AV12" s="535"/>
      <c r="AW12" s="535"/>
      <c r="AX12" s="535"/>
      <c r="AY12" s="535"/>
      <c r="AZ12" s="535"/>
      <c r="BA12" s="535"/>
    </row>
    <row r="13" spans="1:55" x14ac:dyDescent="0.25">
      <c r="A13" s="521"/>
      <c r="B13" s="537" t="s">
        <v>310</v>
      </c>
      <c r="C13" s="537">
        <v>68295</v>
      </c>
      <c r="D13" s="393">
        <v>23</v>
      </c>
      <c r="E13" s="394">
        <v>2969.3478260869565</v>
      </c>
      <c r="F13" s="394">
        <v>27.318000000000001</v>
      </c>
      <c r="G13" s="395">
        <v>-4.3180000000000014</v>
      </c>
      <c r="H13" s="396">
        <v>3</v>
      </c>
      <c r="I13" s="397">
        <v>22765</v>
      </c>
      <c r="J13" s="397">
        <v>13.659000000000001</v>
      </c>
      <c r="K13" s="398">
        <v>-10.659000000000001</v>
      </c>
      <c r="L13" s="399">
        <v>26</v>
      </c>
      <c r="M13" s="400">
        <v>2626.7307692307691</v>
      </c>
      <c r="N13" s="401">
        <v>7.666666666666667</v>
      </c>
      <c r="O13" s="535"/>
      <c r="Z13" s="261"/>
      <c r="AA13" s="654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433"/>
      <c r="AN13" s="261"/>
      <c r="AO13" s="535"/>
      <c r="AP13" s="535"/>
      <c r="AQ13" s="535"/>
      <c r="AR13" s="535"/>
      <c r="AS13" s="535"/>
      <c r="AT13" s="535"/>
      <c r="AU13" s="535"/>
      <c r="AV13" s="535"/>
      <c r="AW13" s="535"/>
      <c r="AX13" s="535"/>
      <c r="AY13" s="535"/>
      <c r="AZ13" s="535"/>
      <c r="BA13" s="535"/>
    </row>
    <row r="14" spans="1:55" x14ac:dyDescent="0.25">
      <c r="A14" s="521"/>
      <c r="B14" s="537" t="s">
        <v>343</v>
      </c>
      <c r="C14" s="537">
        <v>35925</v>
      </c>
      <c r="D14" s="393">
        <v>12</v>
      </c>
      <c r="E14" s="394">
        <v>2993.75</v>
      </c>
      <c r="F14" s="394">
        <v>14.37</v>
      </c>
      <c r="G14" s="395">
        <v>-2.3699999999999992</v>
      </c>
      <c r="H14" s="396">
        <v>5</v>
      </c>
      <c r="I14" s="397">
        <v>7185</v>
      </c>
      <c r="J14" s="397">
        <v>7.1849999999999996</v>
      </c>
      <c r="K14" s="398">
        <v>-2.1849999999999996</v>
      </c>
      <c r="L14" s="399">
        <v>17</v>
      </c>
      <c r="M14" s="400">
        <v>2113.2352941176468</v>
      </c>
      <c r="N14" s="401">
        <v>2.4</v>
      </c>
      <c r="O14" s="535"/>
      <c r="Z14" s="261"/>
      <c r="AA14" s="654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433"/>
      <c r="AN14" s="261"/>
      <c r="AO14" s="535"/>
      <c r="AP14" s="535"/>
      <c r="AQ14" s="535"/>
      <c r="AR14" s="535"/>
      <c r="AS14" s="535"/>
      <c r="AT14" s="535"/>
      <c r="AU14" s="535"/>
      <c r="AV14" s="535"/>
      <c r="AW14" s="535"/>
      <c r="AX14" s="535"/>
      <c r="AY14" s="535"/>
      <c r="AZ14" s="535"/>
      <c r="BA14" s="535"/>
    </row>
    <row r="15" spans="1:55" x14ac:dyDescent="0.25">
      <c r="A15" s="521"/>
      <c r="B15" s="800" t="s">
        <v>960</v>
      </c>
      <c r="C15" s="537">
        <v>20588</v>
      </c>
      <c r="D15" s="393">
        <v>2</v>
      </c>
      <c r="E15" s="394">
        <v>10294</v>
      </c>
      <c r="F15" s="394">
        <v>8.2352000000000007</v>
      </c>
      <c r="G15" s="395">
        <v>-6.2352000000000007</v>
      </c>
      <c r="H15" s="396"/>
      <c r="I15" s="397"/>
      <c r="J15" s="397">
        <v>4.1176000000000004</v>
      </c>
      <c r="K15" s="398">
        <v>-4.1176000000000004</v>
      </c>
      <c r="L15" s="399">
        <v>2</v>
      </c>
      <c r="M15" s="400">
        <v>10294</v>
      </c>
      <c r="N15" s="401"/>
      <c r="O15" s="535"/>
      <c r="Z15" s="261"/>
      <c r="AA15" s="665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261"/>
      <c r="AO15" s="535"/>
      <c r="AP15" s="535"/>
      <c r="AQ15" s="535"/>
      <c r="AR15" s="535"/>
      <c r="AS15" s="535"/>
      <c r="AT15" s="535"/>
      <c r="AU15" s="535"/>
      <c r="AV15" s="535"/>
      <c r="AW15" s="535"/>
      <c r="AX15" s="535"/>
      <c r="AY15" s="535"/>
      <c r="AZ15" s="535"/>
      <c r="BA15" s="535"/>
    </row>
    <row r="16" spans="1:55" ht="15.75" thickBot="1" x14ac:dyDescent="0.3">
      <c r="A16" s="477"/>
      <c r="B16" s="537" t="s">
        <v>359</v>
      </c>
      <c r="C16" s="537">
        <v>14772</v>
      </c>
      <c r="D16" s="393">
        <v>5</v>
      </c>
      <c r="E16" s="394">
        <v>2954.4</v>
      </c>
      <c r="F16" s="394">
        <v>5.9088000000000003</v>
      </c>
      <c r="G16" s="395">
        <v>-0.90880000000000027</v>
      </c>
      <c r="H16" s="396"/>
      <c r="I16" s="397"/>
      <c r="J16" s="397">
        <v>2.9544000000000001</v>
      </c>
      <c r="K16" s="398">
        <v>-2.9544000000000001</v>
      </c>
      <c r="L16" s="399">
        <v>5</v>
      </c>
      <c r="M16" s="400">
        <v>2954.4</v>
      </c>
      <c r="N16" s="401"/>
      <c r="O16" s="535"/>
      <c r="Z16" s="261"/>
      <c r="AA16" s="266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535"/>
      <c r="AP16" s="535"/>
      <c r="AQ16" s="535"/>
      <c r="AR16" s="535"/>
      <c r="AS16" s="535"/>
      <c r="AT16" s="535"/>
      <c r="AU16" s="535"/>
      <c r="AV16" s="535"/>
      <c r="AW16" s="535"/>
      <c r="AX16" s="535"/>
      <c r="AY16" s="535"/>
      <c r="AZ16" s="535"/>
      <c r="BA16" s="535"/>
      <c r="BB16" s="535"/>
      <c r="BC16" s="535"/>
    </row>
    <row r="17" spans="1:53" ht="15.75" thickBot="1" x14ac:dyDescent="0.3">
      <c r="A17" s="406">
        <v>2</v>
      </c>
      <c r="B17" s="553" t="s">
        <v>364</v>
      </c>
      <c r="C17" s="553">
        <v>322545</v>
      </c>
      <c r="D17" s="532">
        <v>115</v>
      </c>
      <c r="E17" s="407">
        <v>2804.7391304347825</v>
      </c>
      <c r="F17" s="407">
        <v>129.018</v>
      </c>
      <c r="G17" s="408">
        <v>-14.018000000000001</v>
      </c>
      <c r="H17" s="406">
        <v>18</v>
      </c>
      <c r="I17" s="407">
        <v>17919.166666666668</v>
      </c>
      <c r="J17" s="409">
        <v>64.509</v>
      </c>
      <c r="K17" s="410">
        <v>-46.509</v>
      </c>
      <c r="L17" s="532">
        <v>133</v>
      </c>
      <c r="M17" s="407">
        <v>2425.1503759398497</v>
      </c>
      <c r="N17" s="411">
        <v>6.3888888888888893</v>
      </c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S17" s="535"/>
      <c r="AT17" s="535"/>
      <c r="AU17" s="535"/>
      <c r="AV17" s="535"/>
      <c r="AW17" s="535"/>
      <c r="AX17" s="535"/>
      <c r="AY17" s="535"/>
      <c r="AZ17" s="535"/>
      <c r="BA17" s="535"/>
    </row>
    <row r="18" spans="1:53" x14ac:dyDescent="0.25">
      <c r="A18" s="521"/>
      <c r="B18" s="801" t="s">
        <v>434</v>
      </c>
      <c r="C18" s="557">
        <v>8879</v>
      </c>
      <c r="D18" s="548">
        <v>3</v>
      </c>
      <c r="E18" s="394">
        <v>2959.6666666666665</v>
      </c>
      <c r="F18" s="394">
        <v>3.5516000000000001</v>
      </c>
      <c r="G18" s="395">
        <v>-0.55160000000000009</v>
      </c>
      <c r="H18" s="396"/>
      <c r="I18" s="397"/>
      <c r="J18" s="397">
        <v>1.7758</v>
      </c>
      <c r="K18" s="398">
        <v>-1.7758</v>
      </c>
      <c r="L18" s="399">
        <v>3</v>
      </c>
      <c r="M18" s="400">
        <v>2959.6666666666665</v>
      </c>
      <c r="N18" s="401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535"/>
      <c r="AD18" s="535"/>
      <c r="AE18" s="535"/>
      <c r="AF18" s="535"/>
      <c r="AG18" s="535"/>
      <c r="AH18" s="535"/>
      <c r="AI18" s="535"/>
      <c r="AJ18" s="535"/>
      <c r="AK18" s="535"/>
      <c r="AL18" s="535"/>
      <c r="AM18" s="535"/>
      <c r="AN18" s="535"/>
      <c r="AO18" s="535"/>
      <c r="AP18" s="535"/>
      <c r="AQ18" s="535"/>
      <c r="AR18" s="535"/>
      <c r="AS18" s="535"/>
      <c r="AT18" s="535"/>
      <c r="AU18" s="535"/>
      <c r="AV18" s="535"/>
      <c r="AW18" s="535"/>
      <c r="AX18" s="535"/>
      <c r="AY18" s="535"/>
      <c r="AZ18" s="535"/>
      <c r="BA18" s="535"/>
    </row>
    <row r="19" spans="1:53" x14ac:dyDescent="0.25">
      <c r="A19" s="521"/>
      <c r="B19" s="802" t="s">
        <v>423</v>
      </c>
      <c r="C19" s="557">
        <v>15934</v>
      </c>
      <c r="D19" s="548">
        <v>7</v>
      </c>
      <c r="E19" s="394">
        <v>2276.2857142857142</v>
      </c>
      <c r="F19" s="394">
        <v>6.3735999999999997</v>
      </c>
      <c r="G19" s="395">
        <v>0.62640000000000029</v>
      </c>
      <c r="H19" s="396">
        <v>1</v>
      </c>
      <c r="I19" s="397">
        <v>15934</v>
      </c>
      <c r="J19" s="397">
        <v>3.1867999999999999</v>
      </c>
      <c r="K19" s="398">
        <v>-2.1867999999999999</v>
      </c>
      <c r="L19" s="399">
        <v>8</v>
      </c>
      <c r="M19" s="400">
        <v>1991.75</v>
      </c>
      <c r="N19" s="401">
        <v>7</v>
      </c>
      <c r="O19" s="535"/>
      <c r="P19" s="535"/>
      <c r="Q19" s="535"/>
      <c r="R19" s="535"/>
      <c r="S19" s="535"/>
      <c r="T19" s="535"/>
      <c r="U19" s="535"/>
      <c r="V19" s="535"/>
      <c r="W19" s="535"/>
      <c r="X19" s="535"/>
      <c r="Y19" s="535"/>
      <c r="Z19" s="535"/>
      <c r="AA19" s="535"/>
      <c r="AB19" s="535"/>
      <c r="AC19" s="535"/>
      <c r="AD19" s="535"/>
      <c r="AE19" s="535"/>
      <c r="AF19" s="535"/>
      <c r="AG19" s="535"/>
      <c r="AH19" s="535"/>
      <c r="AI19" s="535"/>
      <c r="AJ19" s="535"/>
      <c r="AK19" s="535"/>
      <c r="AL19" s="535"/>
      <c r="AM19" s="535"/>
      <c r="AN19" s="535"/>
      <c r="AO19" s="535"/>
      <c r="AP19" s="535"/>
      <c r="AQ19" s="535"/>
      <c r="AR19" s="535"/>
      <c r="AS19" s="535"/>
      <c r="AT19" s="535"/>
      <c r="AU19" s="535"/>
      <c r="AV19" s="535"/>
      <c r="AW19" s="535"/>
      <c r="AX19" s="535"/>
      <c r="AY19" s="535"/>
      <c r="AZ19" s="535"/>
      <c r="BA19" s="535"/>
    </row>
    <row r="20" spans="1:53" x14ac:dyDescent="0.25">
      <c r="A20" s="521"/>
      <c r="B20" s="802" t="s">
        <v>458</v>
      </c>
      <c r="C20" s="557">
        <v>25067</v>
      </c>
      <c r="D20" s="548">
        <v>10</v>
      </c>
      <c r="E20" s="394">
        <v>2506.6999999999998</v>
      </c>
      <c r="F20" s="394">
        <v>10.0268</v>
      </c>
      <c r="G20" s="395">
        <v>-2.6799999999999713E-2</v>
      </c>
      <c r="H20" s="396">
        <v>1</v>
      </c>
      <c r="I20" s="397">
        <v>25067</v>
      </c>
      <c r="J20" s="397">
        <v>5.0133999999999999</v>
      </c>
      <c r="K20" s="398">
        <v>-4.0133999999999999</v>
      </c>
      <c r="L20" s="399">
        <v>11</v>
      </c>
      <c r="M20" s="400">
        <v>2278.818181818182</v>
      </c>
      <c r="N20" s="401">
        <v>10</v>
      </c>
      <c r="O20" s="535"/>
      <c r="P20" s="535"/>
      <c r="Q20" s="535"/>
      <c r="R20" s="535"/>
      <c r="S20" s="535"/>
      <c r="T20" s="535"/>
      <c r="U20" s="535"/>
      <c r="V20" s="535"/>
      <c r="W20" s="535"/>
      <c r="X20" s="535"/>
      <c r="Y20" s="535"/>
      <c r="Z20" s="535"/>
      <c r="AA20" s="535"/>
      <c r="AB20" s="535"/>
      <c r="AC20" s="535"/>
      <c r="AD20" s="535"/>
      <c r="AE20" s="535"/>
      <c r="AF20" s="535"/>
      <c r="AG20" s="535"/>
      <c r="AH20" s="535"/>
      <c r="AI20" s="535"/>
      <c r="AJ20" s="535"/>
      <c r="AK20" s="535"/>
      <c r="AL20" s="535"/>
      <c r="AM20" s="535"/>
      <c r="AN20" s="535"/>
      <c r="AO20" s="535"/>
      <c r="AP20" s="535"/>
      <c r="AQ20" s="535"/>
      <c r="AR20" s="535"/>
      <c r="AS20" s="535"/>
      <c r="AT20" s="535"/>
      <c r="AU20" s="535"/>
      <c r="AV20" s="535"/>
      <c r="AW20" s="535"/>
      <c r="AX20" s="535"/>
      <c r="AY20" s="535"/>
      <c r="AZ20" s="535"/>
      <c r="BA20" s="535"/>
    </row>
    <row r="21" spans="1:53" ht="15.75" thickBot="1" x14ac:dyDescent="0.3">
      <c r="A21" s="521"/>
      <c r="B21" s="802" t="s">
        <v>437</v>
      </c>
      <c r="C21" s="557">
        <v>21338</v>
      </c>
      <c r="D21" s="548">
        <v>11</v>
      </c>
      <c r="E21" s="394">
        <v>1939.8181818181818</v>
      </c>
      <c r="F21" s="394">
        <v>8.5351999999999997</v>
      </c>
      <c r="G21" s="395">
        <v>2.4648000000000003</v>
      </c>
      <c r="H21" s="396"/>
      <c r="I21" s="397"/>
      <c r="J21" s="397">
        <v>4.2675999999999998</v>
      </c>
      <c r="K21" s="398">
        <v>-4.2675999999999998</v>
      </c>
      <c r="L21" s="399">
        <v>11</v>
      </c>
      <c r="M21" s="400">
        <v>1939.8181818181818</v>
      </c>
      <c r="N21" s="401"/>
      <c r="O21" s="535"/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535"/>
      <c r="AE21" s="535"/>
      <c r="AF21" s="535"/>
      <c r="AG21" s="535"/>
      <c r="AH21" s="535"/>
      <c r="AI21" s="535"/>
      <c r="AJ21" s="535"/>
      <c r="AK21" s="535"/>
      <c r="AL21" s="535"/>
      <c r="AM21" s="535"/>
      <c r="AN21" s="535"/>
      <c r="AO21" s="535"/>
      <c r="AP21" s="535"/>
      <c r="AQ21" s="535"/>
      <c r="AR21" s="535"/>
      <c r="AS21" s="535"/>
      <c r="AT21" s="535"/>
      <c r="AU21" s="535"/>
      <c r="AV21" s="535"/>
      <c r="AW21" s="535"/>
      <c r="AX21" s="535"/>
      <c r="AY21" s="535"/>
      <c r="AZ21" s="535"/>
      <c r="BA21" s="535"/>
    </row>
    <row r="22" spans="1:53" ht="15.75" thickBot="1" x14ac:dyDescent="0.3">
      <c r="A22" s="406">
        <v>3</v>
      </c>
      <c r="B22" s="803" t="s">
        <v>462</v>
      </c>
      <c r="C22" s="553">
        <v>71218</v>
      </c>
      <c r="D22" s="531">
        <v>31</v>
      </c>
      <c r="E22" s="403">
        <v>2297.3548387096776</v>
      </c>
      <c r="F22" s="403">
        <v>28.487200000000001</v>
      </c>
      <c r="G22" s="404">
        <v>2.5127999999999986</v>
      </c>
      <c r="H22" s="402">
        <v>2</v>
      </c>
      <c r="I22" s="403">
        <v>35609</v>
      </c>
      <c r="J22" s="403">
        <v>14.243600000000001</v>
      </c>
      <c r="K22" s="404">
        <v>-12.243600000000001</v>
      </c>
      <c r="L22" s="531">
        <v>33</v>
      </c>
      <c r="M22" s="403">
        <v>2158.121212121212</v>
      </c>
      <c r="N22" s="405">
        <v>15.5</v>
      </c>
      <c r="O22" s="535"/>
      <c r="P22" s="535"/>
      <c r="Q22" s="535"/>
      <c r="R22" s="535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5"/>
      <c r="AD22" s="535"/>
      <c r="AE22" s="535"/>
      <c r="AF22" s="535"/>
      <c r="AG22" s="535"/>
      <c r="AH22" s="535"/>
      <c r="AI22" s="535"/>
      <c r="AJ22" s="535"/>
      <c r="AK22" s="535"/>
      <c r="AL22" s="535"/>
      <c r="AM22" s="535"/>
      <c r="AN22" s="535"/>
      <c r="AO22" s="535"/>
      <c r="AP22" s="535"/>
      <c r="AQ22" s="535"/>
      <c r="AR22" s="535"/>
      <c r="AS22" s="535"/>
      <c r="AT22" s="535"/>
      <c r="AU22" s="535"/>
      <c r="AV22" s="535"/>
      <c r="AW22" s="535"/>
      <c r="AX22" s="535"/>
      <c r="AY22" s="535"/>
      <c r="AZ22" s="535"/>
      <c r="BA22" s="535"/>
    </row>
    <row r="23" spans="1:53" x14ac:dyDescent="0.25">
      <c r="A23" s="521"/>
      <c r="B23" s="804" t="s">
        <v>514</v>
      </c>
      <c r="C23" s="537">
        <v>63983</v>
      </c>
      <c r="D23" s="548">
        <v>20</v>
      </c>
      <c r="E23" s="394">
        <v>3199.15</v>
      </c>
      <c r="F23" s="394">
        <v>25.5932</v>
      </c>
      <c r="G23" s="395">
        <v>-5.5931999999999995</v>
      </c>
      <c r="H23" s="396">
        <v>12</v>
      </c>
      <c r="I23" s="397">
        <v>5331.916666666667</v>
      </c>
      <c r="J23" s="397">
        <v>12.7966</v>
      </c>
      <c r="K23" s="398">
        <v>-0.79659999999999975</v>
      </c>
      <c r="L23" s="399">
        <v>32</v>
      </c>
      <c r="M23" s="400">
        <v>1999.46875</v>
      </c>
      <c r="N23" s="401">
        <v>1.6666666666666667</v>
      </c>
      <c r="O23" s="535"/>
      <c r="P23" s="535"/>
      <c r="Q23" s="535"/>
      <c r="R23" s="535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5"/>
      <c r="AS23" s="535"/>
      <c r="AT23" s="535"/>
      <c r="AU23" s="535"/>
      <c r="AV23" s="535"/>
      <c r="AW23" s="535"/>
      <c r="AX23" s="535"/>
      <c r="AY23" s="535"/>
      <c r="AZ23" s="535"/>
      <c r="BA23" s="535"/>
    </row>
    <row r="24" spans="1:53" x14ac:dyDescent="0.25">
      <c r="A24" s="521"/>
      <c r="B24" s="557" t="s">
        <v>525</v>
      </c>
      <c r="C24" s="537">
        <v>13256</v>
      </c>
      <c r="D24" s="548">
        <v>3</v>
      </c>
      <c r="E24" s="394">
        <v>4418.666666666667</v>
      </c>
      <c r="F24" s="394">
        <v>5.3023999999999996</v>
      </c>
      <c r="G24" s="395">
        <v>-2.3023999999999996</v>
      </c>
      <c r="H24" s="396">
        <v>2</v>
      </c>
      <c r="I24" s="397">
        <v>6628</v>
      </c>
      <c r="J24" s="397">
        <v>2.6511999999999998</v>
      </c>
      <c r="K24" s="398">
        <v>-0.65119999999999978</v>
      </c>
      <c r="L24" s="399">
        <v>5</v>
      </c>
      <c r="M24" s="400">
        <v>2651.2</v>
      </c>
      <c r="N24" s="401">
        <v>1.5</v>
      </c>
      <c r="O24" s="535"/>
      <c r="P24" s="535"/>
      <c r="Q24" s="535"/>
      <c r="R24" s="535"/>
      <c r="S24" s="535"/>
      <c r="T24" s="535"/>
      <c r="U24" s="535"/>
      <c r="V24" s="535"/>
      <c r="W24" s="535"/>
      <c r="X24" s="535"/>
      <c r="Y24" s="535"/>
      <c r="Z24" s="535"/>
      <c r="AA24" s="535"/>
      <c r="AB24" s="535"/>
      <c r="AC24" s="535"/>
      <c r="AD24" s="535"/>
      <c r="AE24" s="535"/>
      <c r="AF24" s="535"/>
      <c r="AG24" s="535"/>
      <c r="AH24" s="535"/>
      <c r="AI24" s="535"/>
      <c r="AJ24" s="535"/>
      <c r="AK24" s="535"/>
      <c r="AL24" s="535"/>
      <c r="AM24" s="535"/>
      <c r="AN24" s="535"/>
      <c r="AO24" s="535"/>
      <c r="AP24" s="535"/>
      <c r="AQ24" s="535"/>
      <c r="AR24" s="535"/>
      <c r="AS24" s="535"/>
      <c r="AT24" s="535"/>
      <c r="AU24" s="535"/>
      <c r="AV24" s="535"/>
      <c r="AW24" s="535"/>
      <c r="AX24" s="535"/>
      <c r="AY24" s="535"/>
      <c r="AZ24" s="535"/>
      <c r="BA24" s="535"/>
    </row>
    <row r="25" spans="1:53" x14ac:dyDescent="0.25">
      <c r="A25" s="521"/>
      <c r="B25" s="557" t="s">
        <v>526</v>
      </c>
      <c r="C25" s="537">
        <v>16097</v>
      </c>
      <c r="D25" s="548">
        <v>6</v>
      </c>
      <c r="E25" s="394">
        <v>2682.8333333333335</v>
      </c>
      <c r="F25" s="394">
        <v>6.4387999999999996</v>
      </c>
      <c r="G25" s="395">
        <v>-0.43879999999999963</v>
      </c>
      <c r="H25" s="396"/>
      <c r="I25" s="397"/>
      <c r="J25" s="397">
        <v>3.2193999999999998</v>
      </c>
      <c r="K25" s="398">
        <v>-3.2193999999999998</v>
      </c>
      <c r="L25" s="399">
        <v>6</v>
      </c>
      <c r="M25" s="400">
        <v>2682.8333333333335</v>
      </c>
      <c r="N25" s="401"/>
      <c r="O25" s="535"/>
      <c r="P25" s="535"/>
      <c r="Q25" s="535"/>
      <c r="R25" s="535"/>
      <c r="S25" s="535"/>
      <c r="T25" s="535"/>
      <c r="U25" s="535"/>
      <c r="V25" s="535"/>
      <c r="W25" s="535"/>
      <c r="X25" s="535"/>
      <c r="Y25" s="535"/>
      <c r="Z25" s="535"/>
      <c r="AA25" s="535"/>
      <c r="AB25" s="535"/>
      <c r="AC25" s="535"/>
      <c r="AD25" s="535"/>
      <c r="AE25" s="535"/>
      <c r="AF25" s="535"/>
      <c r="AG25" s="535"/>
      <c r="AH25" s="535"/>
      <c r="AI25" s="535"/>
      <c r="AJ25" s="535"/>
      <c r="AK25" s="535"/>
      <c r="AL25" s="535"/>
      <c r="AM25" s="535"/>
      <c r="AN25" s="535"/>
      <c r="AO25" s="535"/>
      <c r="AP25" s="535"/>
      <c r="AQ25" s="535"/>
      <c r="AR25" s="535"/>
      <c r="AS25" s="535"/>
      <c r="AT25" s="535"/>
      <c r="AU25" s="535"/>
      <c r="AV25" s="535"/>
      <c r="AW25" s="535"/>
      <c r="AX25" s="535"/>
      <c r="AY25" s="535"/>
      <c r="AZ25" s="535"/>
      <c r="BA25" s="535"/>
    </row>
    <row r="26" spans="1:53" x14ac:dyDescent="0.25">
      <c r="A26" s="521"/>
      <c r="B26" s="557" t="s">
        <v>527</v>
      </c>
      <c r="C26" s="537">
        <v>23288</v>
      </c>
      <c r="D26" s="548">
        <v>10</v>
      </c>
      <c r="E26" s="394">
        <v>2328.8000000000002</v>
      </c>
      <c r="F26" s="394">
        <v>9.3152000000000008</v>
      </c>
      <c r="G26" s="395">
        <v>0.68479999999999919</v>
      </c>
      <c r="H26" s="396"/>
      <c r="I26" s="397"/>
      <c r="J26" s="397">
        <v>4.6576000000000004</v>
      </c>
      <c r="K26" s="398">
        <v>-4.6576000000000004</v>
      </c>
      <c r="L26" s="399">
        <v>10</v>
      </c>
      <c r="M26" s="400">
        <v>2328.8000000000002</v>
      </c>
      <c r="N26" s="401"/>
      <c r="O26" s="535"/>
      <c r="P26" s="535"/>
      <c r="Q26" s="535"/>
      <c r="R26" s="535"/>
      <c r="S26" s="535"/>
      <c r="T26" s="535"/>
      <c r="U26" s="535"/>
      <c r="V26" s="535"/>
      <c r="W26" s="535"/>
      <c r="X26" s="535"/>
      <c r="Y26" s="535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5"/>
      <c r="AL26" s="535"/>
      <c r="AM26" s="535"/>
      <c r="AN26" s="535"/>
      <c r="AO26" s="535"/>
      <c r="AP26" s="535"/>
      <c r="AQ26" s="535"/>
      <c r="AR26" s="535"/>
      <c r="AS26" s="535"/>
      <c r="AT26" s="535"/>
      <c r="AU26" s="535"/>
      <c r="AV26" s="535"/>
      <c r="AW26" s="535"/>
      <c r="AX26" s="535"/>
      <c r="AY26" s="535"/>
      <c r="AZ26" s="535"/>
      <c r="BA26" s="535"/>
    </row>
    <row r="27" spans="1:53" x14ac:dyDescent="0.25">
      <c r="A27" s="521"/>
      <c r="B27" s="557" t="s">
        <v>518</v>
      </c>
      <c r="C27" s="537">
        <v>20014</v>
      </c>
      <c r="D27" s="548">
        <v>3</v>
      </c>
      <c r="E27" s="394">
        <v>6671.333333333333</v>
      </c>
      <c r="F27" s="394">
        <v>8.0055999999999994</v>
      </c>
      <c r="G27" s="395">
        <v>-5.0055999999999994</v>
      </c>
      <c r="H27" s="396">
        <v>3</v>
      </c>
      <c r="I27" s="397">
        <v>6671.333333333333</v>
      </c>
      <c r="J27" s="397">
        <v>4.0027999999999997</v>
      </c>
      <c r="K27" s="398">
        <v>-1.0027999999999997</v>
      </c>
      <c r="L27" s="399">
        <v>6</v>
      </c>
      <c r="M27" s="400">
        <v>3335.6666666666665</v>
      </c>
      <c r="N27" s="401">
        <v>1</v>
      </c>
      <c r="O27" s="535"/>
      <c r="P27" s="535"/>
      <c r="Q27" s="535"/>
      <c r="R27" s="535"/>
      <c r="S27" s="535"/>
      <c r="T27" s="535"/>
      <c r="U27" s="535"/>
      <c r="V27" s="535"/>
      <c r="W27" s="535"/>
      <c r="X27" s="535"/>
      <c r="Y27" s="535"/>
      <c r="Z27" s="535"/>
      <c r="AA27" s="535"/>
      <c r="AB27" s="535"/>
      <c r="AC27" s="535"/>
      <c r="AD27" s="535"/>
      <c r="AE27" s="535"/>
      <c r="AF27" s="535"/>
      <c r="AG27" s="535"/>
      <c r="AH27" s="535"/>
      <c r="AI27" s="535"/>
      <c r="AJ27" s="535"/>
      <c r="AK27" s="535"/>
      <c r="AL27" s="535"/>
      <c r="AM27" s="535"/>
      <c r="AN27" s="535"/>
      <c r="AO27" s="535"/>
      <c r="AP27" s="535"/>
      <c r="AQ27" s="535"/>
      <c r="AR27" s="535"/>
      <c r="AS27" s="535"/>
      <c r="AT27" s="535"/>
      <c r="AU27" s="535"/>
      <c r="AV27" s="535"/>
      <c r="AW27" s="535"/>
      <c r="AX27" s="535"/>
      <c r="AY27" s="535"/>
      <c r="AZ27" s="535"/>
      <c r="BA27" s="535"/>
    </row>
    <row r="28" spans="1:53" x14ac:dyDescent="0.25">
      <c r="A28" s="521"/>
      <c r="B28" s="557" t="s">
        <v>528</v>
      </c>
      <c r="C28" s="537">
        <v>30759</v>
      </c>
      <c r="D28" s="548">
        <v>7</v>
      </c>
      <c r="E28" s="394">
        <v>4394.1428571428569</v>
      </c>
      <c r="F28" s="394">
        <v>12.303599999999999</v>
      </c>
      <c r="G28" s="395">
        <v>-5.3035999999999994</v>
      </c>
      <c r="H28" s="396">
        <v>3</v>
      </c>
      <c r="I28" s="397">
        <v>10253</v>
      </c>
      <c r="J28" s="397">
        <v>6.1517999999999997</v>
      </c>
      <c r="K28" s="398">
        <v>-3.1517999999999997</v>
      </c>
      <c r="L28" s="399">
        <v>10</v>
      </c>
      <c r="M28" s="400">
        <v>3075.9</v>
      </c>
      <c r="N28" s="401">
        <v>2.3333333333333335</v>
      </c>
      <c r="O28" s="535"/>
      <c r="P28" s="535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5"/>
      <c r="AH28" s="535"/>
      <c r="AI28" s="535"/>
      <c r="AJ28" s="535"/>
      <c r="AK28" s="535"/>
      <c r="AL28" s="535"/>
      <c r="AM28" s="535"/>
      <c r="AN28" s="535"/>
      <c r="AO28" s="535"/>
      <c r="AP28" s="535"/>
      <c r="AQ28" s="535"/>
      <c r="AR28" s="535"/>
      <c r="AS28" s="535"/>
      <c r="AT28" s="535"/>
      <c r="AU28" s="535"/>
      <c r="AV28" s="535"/>
      <c r="AW28" s="535"/>
      <c r="AX28" s="535"/>
      <c r="AY28" s="535"/>
      <c r="AZ28" s="535"/>
      <c r="BA28" s="535"/>
    </row>
    <row r="29" spans="1:53" x14ac:dyDescent="0.25">
      <c r="A29" s="521"/>
      <c r="B29" s="557" t="s">
        <v>529</v>
      </c>
      <c r="C29" s="537">
        <v>44674</v>
      </c>
      <c r="D29" s="548">
        <v>13</v>
      </c>
      <c r="E29" s="394">
        <v>3436.4615384615386</v>
      </c>
      <c r="F29" s="394">
        <v>17.869599999999998</v>
      </c>
      <c r="G29" s="395">
        <v>-4.8695999999999984</v>
      </c>
      <c r="H29" s="396">
        <v>9</v>
      </c>
      <c r="I29" s="397">
        <v>4963.7777777777774</v>
      </c>
      <c r="J29" s="397">
        <v>8.9347999999999992</v>
      </c>
      <c r="K29" s="398">
        <v>6.5200000000000813E-2</v>
      </c>
      <c r="L29" s="399">
        <v>22</v>
      </c>
      <c r="M29" s="400">
        <v>2030.6363636363637</v>
      </c>
      <c r="N29" s="401">
        <v>1.4444444444444444</v>
      </c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5"/>
      <c r="AE29" s="535"/>
      <c r="AF29" s="535"/>
      <c r="AG29" s="535"/>
      <c r="AH29" s="535"/>
      <c r="AI29" s="535"/>
      <c r="AJ29" s="535"/>
      <c r="AK29" s="535"/>
      <c r="AL29" s="535"/>
      <c r="AM29" s="535"/>
      <c r="AN29" s="535"/>
      <c r="AO29" s="535"/>
      <c r="AP29" s="535"/>
      <c r="AQ29" s="535"/>
      <c r="AR29" s="535"/>
      <c r="AS29" s="535"/>
      <c r="AT29" s="535"/>
      <c r="AU29" s="535"/>
      <c r="AV29" s="535"/>
      <c r="AW29" s="535"/>
      <c r="AX29" s="535"/>
      <c r="AY29" s="535"/>
      <c r="AZ29" s="535"/>
      <c r="BA29" s="535"/>
    </row>
    <row r="30" spans="1:53" ht="15.75" thickBot="1" x14ac:dyDescent="0.3">
      <c r="A30" s="521"/>
      <c r="B30" s="557" t="s">
        <v>530</v>
      </c>
      <c r="C30" s="537">
        <v>42166</v>
      </c>
      <c r="D30" s="548">
        <v>13</v>
      </c>
      <c r="E30" s="394">
        <v>3243.5384615384614</v>
      </c>
      <c r="F30" s="394">
        <v>16.866399999999999</v>
      </c>
      <c r="G30" s="395">
        <v>-3.8663999999999987</v>
      </c>
      <c r="H30" s="396"/>
      <c r="I30" s="397"/>
      <c r="J30" s="397">
        <v>8.4331999999999994</v>
      </c>
      <c r="K30" s="398">
        <v>-8.4331999999999994</v>
      </c>
      <c r="L30" s="399">
        <v>13</v>
      </c>
      <c r="M30" s="400">
        <v>3243.5384615384614</v>
      </c>
      <c r="N30" s="401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5"/>
      <c r="AA30" s="535"/>
      <c r="AB30" s="535"/>
      <c r="AC30" s="535"/>
      <c r="AD30" s="535"/>
      <c r="AE30" s="535"/>
      <c r="AF30" s="535"/>
      <c r="AG30" s="535"/>
      <c r="AH30" s="535"/>
      <c r="AI30" s="535"/>
      <c r="AJ30" s="535"/>
      <c r="AK30" s="535"/>
      <c r="AL30" s="535"/>
      <c r="AM30" s="535"/>
      <c r="AN30" s="535"/>
      <c r="AO30" s="535"/>
      <c r="AP30" s="535"/>
      <c r="AQ30" s="535"/>
      <c r="AR30" s="535"/>
      <c r="AS30" s="535"/>
      <c r="AT30" s="535"/>
      <c r="AU30" s="535"/>
      <c r="AV30" s="535"/>
      <c r="AW30" s="535"/>
      <c r="AX30" s="535"/>
      <c r="AY30" s="535"/>
      <c r="AZ30" s="535"/>
      <c r="BA30" s="535"/>
    </row>
    <row r="31" spans="1:53" ht="15.75" thickBot="1" x14ac:dyDescent="0.3">
      <c r="A31" s="406">
        <v>4</v>
      </c>
      <c r="B31" s="553" t="s">
        <v>253</v>
      </c>
      <c r="C31" s="553">
        <v>254237</v>
      </c>
      <c r="D31" s="532">
        <v>75</v>
      </c>
      <c r="E31" s="407">
        <v>3389.8266666666668</v>
      </c>
      <c r="F31" s="407">
        <v>101.6948</v>
      </c>
      <c r="G31" s="408">
        <v>-26.694800000000001</v>
      </c>
      <c r="H31" s="406">
        <v>29</v>
      </c>
      <c r="I31" s="407">
        <v>8766.7931034482754</v>
      </c>
      <c r="J31" s="407">
        <v>50.8474</v>
      </c>
      <c r="K31" s="408">
        <v>-21.8474</v>
      </c>
      <c r="L31" s="532">
        <v>104</v>
      </c>
      <c r="M31" s="407">
        <v>2444.5865384615386</v>
      </c>
      <c r="N31" s="411">
        <v>2.5862068965517242</v>
      </c>
      <c r="O31" s="535"/>
      <c r="P31" s="535"/>
      <c r="Q31" s="535"/>
      <c r="R31" s="535"/>
      <c r="S31" s="535"/>
      <c r="T31" s="535"/>
      <c r="U31" s="535"/>
      <c r="V31" s="535"/>
      <c r="W31" s="535"/>
      <c r="X31" s="535"/>
      <c r="Y31" s="535"/>
      <c r="Z31" s="535"/>
      <c r="AA31" s="535"/>
      <c r="AB31" s="535"/>
      <c r="AC31" s="535"/>
      <c r="AD31" s="535"/>
      <c r="AE31" s="535"/>
      <c r="AF31" s="535"/>
      <c r="AG31" s="535"/>
      <c r="AH31" s="535"/>
      <c r="AI31" s="535"/>
      <c r="AJ31" s="535"/>
      <c r="AK31" s="535"/>
      <c r="AL31" s="535"/>
      <c r="AM31" s="535"/>
      <c r="AN31" s="535"/>
      <c r="AO31" s="535"/>
      <c r="AP31" s="535"/>
      <c r="AQ31" s="535"/>
      <c r="AR31" s="535"/>
      <c r="AS31" s="535"/>
      <c r="AT31" s="535"/>
      <c r="AU31" s="535"/>
      <c r="AV31" s="535"/>
      <c r="AW31" s="535"/>
      <c r="AX31" s="535"/>
      <c r="AY31" s="535"/>
      <c r="AZ31" s="535"/>
      <c r="BA31" s="535"/>
    </row>
    <row r="32" spans="1:53" x14ac:dyDescent="0.25">
      <c r="A32" s="521"/>
      <c r="B32" s="537" t="s">
        <v>566</v>
      </c>
      <c r="C32" s="537">
        <v>9350</v>
      </c>
      <c r="D32" s="548">
        <v>3</v>
      </c>
      <c r="E32" s="394">
        <v>3116.6666666666665</v>
      </c>
      <c r="F32" s="394">
        <v>3.74</v>
      </c>
      <c r="G32" s="395">
        <v>-0.74000000000000021</v>
      </c>
      <c r="H32" s="396">
        <v>1</v>
      </c>
      <c r="I32" s="397">
        <v>9350</v>
      </c>
      <c r="J32" s="397">
        <v>1.87</v>
      </c>
      <c r="K32" s="398">
        <v>-0.87000000000000011</v>
      </c>
      <c r="L32" s="399">
        <v>4</v>
      </c>
      <c r="M32" s="400">
        <v>2337.5</v>
      </c>
      <c r="N32" s="401">
        <v>3</v>
      </c>
      <c r="O32" s="535"/>
      <c r="P32" s="535"/>
      <c r="Q32" s="535"/>
      <c r="R32" s="535"/>
      <c r="S32" s="535"/>
      <c r="T32" s="535"/>
      <c r="U32" s="535"/>
      <c r="V32" s="535"/>
      <c r="W32" s="535"/>
      <c r="X32" s="535"/>
      <c r="Y32" s="535"/>
      <c r="Z32" s="535"/>
      <c r="AA32" s="535"/>
      <c r="AB32" s="535"/>
      <c r="AC32" s="535"/>
      <c r="AD32" s="535"/>
      <c r="AE32" s="535"/>
      <c r="AF32" s="535"/>
      <c r="AG32" s="535"/>
      <c r="AH32" s="535"/>
      <c r="AI32" s="535"/>
      <c r="AJ32" s="535"/>
      <c r="AK32" s="535"/>
      <c r="AL32" s="535"/>
      <c r="AM32" s="535"/>
      <c r="AN32" s="535"/>
      <c r="AO32" s="535"/>
      <c r="AP32" s="535"/>
      <c r="AQ32" s="535"/>
      <c r="AR32" s="535"/>
      <c r="AS32" s="535"/>
      <c r="AT32" s="535"/>
      <c r="AU32" s="535"/>
      <c r="AV32" s="535"/>
      <c r="AW32" s="535"/>
      <c r="AX32" s="535"/>
      <c r="AY32" s="535"/>
      <c r="AZ32" s="535"/>
      <c r="BA32" s="535"/>
    </row>
    <row r="33" spans="1:53" x14ac:dyDescent="0.25">
      <c r="A33" s="521"/>
      <c r="B33" s="537" t="s">
        <v>567</v>
      </c>
      <c r="C33" s="537">
        <v>15051</v>
      </c>
      <c r="D33" s="548">
        <v>6</v>
      </c>
      <c r="E33" s="394">
        <v>2508.5</v>
      </c>
      <c r="F33" s="394">
        <v>6.0204000000000004</v>
      </c>
      <c r="G33" s="395">
        <v>-2.0400000000000418E-2</v>
      </c>
      <c r="H33" s="396">
        <v>2</v>
      </c>
      <c r="I33" s="397">
        <v>7525.5</v>
      </c>
      <c r="J33" s="397">
        <v>3.0102000000000002</v>
      </c>
      <c r="K33" s="398">
        <v>-1.0102000000000002</v>
      </c>
      <c r="L33" s="399">
        <v>8</v>
      </c>
      <c r="M33" s="400">
        <v>1881.375</v>
      </c>
      <c r="N33" s="401">
        <v>3</v>
      </c>
      <c r="O33" s="535"/>
      <c r="P33" s="535"/>
      <c r="Q33" s="535"/>
      <c r="R33" s="535"/>
      <c r="S33" s="535"/>
      <c r="T33" s="535"/>
      <c r="U33" s="535"/>
      <c r="V33" s="535"/>
      <c r="W33" s="535"/>
      <c r="X33" s="535"/>
      <c r="Y33" s="535"/>
      <c r="Z33" s="535"/>
      <c r="AA33" s="535"/>
      <c r="AB33" s="535"/>
      <c r="AC33" s="535"/>
      <c r="AD33" s="535"/>
      <c r="AE33" s="535"/>
      <c r="AF33" s="535"/>
      <c r="AG33" s="535"/>
      <c r="AH33" s="535"/>
      <c r="AI33" s="535"/>
      <c r="AJ33" s="535"/>
      <c r="AK33" s="535"/>
      <c r="AL33" s="535"/>
      <c r="AM33" s="535"/>
      <c r="AN33" s="535"/>
      <c r="AO33" s="535"/>
      <c r="AP33" s="535"/>
      <c r="AQ33" s="535"/>
      <c r="AR33" s="535"/>
      <c r="AS33" s="535"/>
      <c r="AT33" s="535"/>
      <c r="AU33" s="535"/>
      <c r="AV33" s="535"/>
      <c r="AW33" s="535"/>
      <c r="AX33" s="535"/>
      <c r="AY33" s="535"/>
      <c r="AZ33" s="535"/>
      <c r="BA33" s="535"/>
    </row>
    <row r="34" spans="1:53" x14ac:dyDescent="0.25">
      <c r="A34" s="521"/>
      <c r="B34" s="537" t="s">
        <v>563</v>
      </c>
      <c r="C34" s="537">
        <v>16461</v>
      </c>
      <c r="D34" s="548">
        <v>6</v>
      </c>
      <c r="E34" s="394">
        <v>2743.5</v>
      </c>
      <c r="F34" s="394">
        <v>6.5843999999999996</v>
      </c>
      <c r="G34" s="395">
        <v>-0.58439999999999959</v>
      </c>
      <c r="H34" s="396">
        <v>3</v>
      </c>
      <c r="I34" s="397">
        <v>5487</v>
      </c>
      <c r="J34" s="397">
        <v>3.2921999999999998</v>
      </c>
      <c r="K34" s="398">
        <v>-0.29219999999999979</v>
      </c>
      <c r="L34" s="399">
        <v>9</v>
      </c>
      <c r="M34" s="400">
        <v>1829</v>
      </c>
      <c r="N34" s="401">
        <v>2</v>
      </c>
      <c r="O34" s="535"/>
      <c r="P34" s="535"/>
      <c r="Q34" s="535"/>
      <c r="R34" s="535"/>
      <c r="S34" s="535"/>
      <c r="T34" s="535"/>
      <c r="U34" s="535"/>
      <c r="V34" s="535"/>
      <c r="W34" s="535"/>
      <c r="X34" s="535"/>
      <c r="Y34" s="535"/>
      <c r="Z34" s="535"/>
      <c r="AA34" s="535"/>
      <c r="AB34" s="535"/>
      <c r="AC34" s="535"/>
      <c r="AD34" s="535"/>
      <c r="AE34" s="535"/>
      <c r="AF34" s="535"/>
      <c r="AG34" s="535"/>
      <c r="AH34" s="535"/>
      <c r="AI34" s="535"/>
      <c r="AJ34" s="535"/>
      <c r="AK34" s="535"/>
      <c r="AL34" s="535"/>
      <c r="AM34" s="535"/>
      <c r="AN34" s="535"/>
      <c r="AO34" s="535"/>
      <c r="AP34" s="535"/>
      <c r="AQ34" s="535"/>
      <c r="AR34" s="535"/>
      <c r="AS34" s="535"/>
      <c r="AT34" s="535"/>
      <c r="AU34" s="535"/>
      <c r="AV34" s="535"/>
      <c r="AW34" s="535"/>
      <c r="AX34" s="535"/>
      <c r="AY34" s="535"/>
      <c r="AZ34" s="535"/>
      <c r="BA34" s="535"/>
    </row>
    <row r="35" spans="1:53" ht="15.75" thickBot="1" x14ac:dyDescent="0.3">
      <c r="A35" s="521"/>
      <c r="B35" s="537" t="s">
        <v>961</v>
      </c>
      <c r="C35" s="537">
        <v>16705</v>
      </c>
      <c r="D35" s="548">
        <v>3</v>
      </c>
      <c r="E35" s="394">
        <v>5568.333333333333</v>
      </c>
      <c r="F35" s="394">
        <v>6.6820000000000004</v>
      </c>
      <c r="G35" s="395">
        <v>-3.6820000000000004</v>
      </c>
      <c r="H35" s="396">
        <v>2</v>
      </c>
      <c r="I35" s="397">
        <v>8352.5</v>
      </c>
      <c r="J35" s="397">
        <v>3.3410000000000002</v>
      </c>
      <c r="K35" s="398">
        <v>-1.3410000000000002</v>
      </c>
      <c r="L35" s="399">
        <v>5</v>
      </c>
      <c r="M35" s="400">
        <v>3341</v>
      </c>
      <c r="N35" s="401">
        <v>1.5</v>
      </c>
      <c r="O35" s="535"/>
      <c r="P35" s="535"/>
      <c r="Q35" s="535"/>
      <c r="R35" s="535"/>
      <c r="S35" s="535"/>
      <c r="T35" s="535"/>
      <c r="U35" s="535"/>
      <c r="V35" s="535"/>
      <c r="W35" s="535"/>
      <c r="X35" s="535"/>
      <c r="Y35" s="535"/>
      <c r="Z35" s="535"/>
      <c r="AA35" s="535"/>
      <c r="AB35" s="535"/>
      <c r="AC35" s="535"/>
      <c r="AD35" s="535"/>
      <c r="AE35" s="535"/>
      <c r="AF35" s="535"/>
      <c r="AG35" s="535"/>
      <c r="AH35" s="535"/>
      <c r="AI35" s="535"/>
      <c r="AJ35" s="535"/>
      <c r="AK35" s="535"/>
      <c r="AL35" s="535"/>
      <c r="AM35" s="535"/>
      <c r="AN35" s="535"/>
      <c r="AO35" s="535"/>
      <c r="AP35" s="535"/>
      <c r="AQ35" s="535"/>
      <c r="AR35" s="535"/>
      <c r="AS35" s="535"/>
      <c r="AT35" s="535"/>
      <c r="AU35" s="535"/>
      <c r="AV35" s="535"/>
      <c r="AW35" s="535"/>
      <c r="AX35" s="535"/>
      <c r="AY35" s="535"/>
      <c r="AZ35" s="535"/>
      <c r="BA35" s="535"/>
    </row>
    <row r="36" spans="1:53" ht="15.75" thickBot="1" x14ac:dyDescent="0.3">
      <c r="A36" s="406">
        <v>5</v>
      </c>
      <c r="B36" s="553" t="s">
        <v>956</v>
      </c>
      <c r="C36" s="553">
        <v>57567</v>
      </c>
      <c r="D36" s="532">
        <v>18</v>
      </c>
      <c r="E36" s="407">
        <v>3198.1666666666665</v>
      </c>
      <c r="F36" s="407">
        <v>23.026800000000001</v>
      </c>
      <c r="G36" s="408">
        <v>-5.0268000000000015</v>
      </c>
      <c r="H36" s="412">
        <v>8</v>
      </c>
      <c r="I36" s="407">
        <v>7195.875</v>
      </c>
      <c r="J36" s="403">
        <v>11.513400000000001</v>
      </c>
      <c r="K36" s="404">
        <v>-3.5134000000000007</v>
      </c>
      <c r="L36" s="531">
        <v>26</v>
      </c>
      <c r="M36" s="403">
        <v>2214.1153846153848</v>
      </c>
      <c r="N36" s="509">
        <v>2.25</v>
      </c>
      <c r="O36" s="805"/>
      <c r="P36" s="805"/>
      <c r="Q36" s="535"/>
      <c r="R36" s="535"/>
      <c r="S36" s="535"/>
      <c r="T36" s="535"/>
      <c r="U36" s="535"/>
      <c r="V36" s="535"/>
      <c r="W36" s="535"/>
      <c r="X36" s="535"/>
      <c r="Y36" s="535"/>
      <c r="Z36" s="535"/>
      <c r="AA36" s="535"/>
      <c r="AB36" s="535"/>
      <c r="AC36" s="535"/>
      <c r="AD36" s="535"/>
      <c r="AE36" s="535"/>
      <c r="AF36" s="535"/>
      <c r="AG36" s="535"/>
      <c r="AH36" s="535"/>
      <c r="AI36" s="535"/>
      <c r="AJ36" s="535"/>
      <c r="AK36" s="535"/>
      <c r="AL36" s="535"/>
      <c r="AM36" s="535"/>
      <c r="AN36" s="535"/>
      <c r="AO36" s="535"/>
      <c r="AP36" s="535"/>
      <c r="AQ36" s="535"/>
      <c r="AR36" s="535"/>
      <c r="AS36" s="535"/>
      <c r="AT36" s="535"/>
      <c r="AU36" s="535"/>
      <c r="AV36" s="535"/>
      <c r="AW36" s="535"/>
      <c r="AX36" s="535"/>
      <c r="AY36" s="535"/>
      <c r="AZ36" s="535"/>
      <c r="BA36" s="535"/>
    </row>
    <row r="37" spans="1:53" x14ac:dyDescent="0.25">
      <c r="A37" s="521"/>
      <c r="B37" s="537" t="s">
        <v>584</v>
      </c>
      <c r="C37" s="537">
        <v>24225</v>
      </c>
      <c r="D37" s="548">
        <v>9</v>
      </c>
      <c r="E37" s="394">
        <v>2691.6666666666665</v>
      </c>
      <c r="F37" s="394">
        <v>9.69</v>
      </c>
      <c r="G37" s="395">
        <v>-0.6899999999999995</v>
      </c>
      <c r="H37" s="396">
        <v>2</v>
      </c>
      <c r="I37" s="397">
        <v>12112.5</v>
      </c>
      <c r="J37" s="397">
        <v>4.8449999999999998</v>
      </c>
      <c r="K37" s="398">
        <v>-2.8449999999999998</v>
      </c>
      <c r="L37" s="399">
        <v>11</v>
      </c>
      <c r="M37" s="400">
        <v>2202.2727272727275</v>
      </c>
      <c r="N37" s="401">
        <v>4.5</v>
      </c>
      <c r="O37" s="535"/>
      <c r="P37" s="535"/>
      <c r="Q37" s="535"/>
      <c r="R37" s="535"/>
      <c r="S37" s="535"/>
      <c r="T37" s="535"/>
      <c r="U37" s="535"/>
      <c r="V37" s="535"/>
      <c r="W37" s="535"/>
      <c r="X37" s="535"/>
      <c r="Y37" s="535"/>
      <c r="Z37" s="535"/>
      <c r="AA37" s="535"/>
      <c r="AB37" s="535"/>
      <c r="AC37" s="535"/>
      <c r="AD37" s="535"/>
      <c r="AE37" s="535"/>
      <c r="AF37" s="535"/>
      <c r="AG37" s="535"/>
      <c r="AH37" s="535"/>
      <c r="AI37" s="535"/>
      <c r="AJ37" s="535"/>
      <c r="AK37" s="535"/>
      <c r="AL37" s="535"/>
      <c r="AM37" s="535"/>
      <c r="AN37" s="535"/>
      <c r="AO37" s="535"/>
      <c r="AP37" s="535"/>
      <c r="AQ37" s="535"/>
      <c r="AR37" s="535"/>
      <c r="AS37" s="535"/>
      <c r="AT37" s="535"/>
      <c r="AU37" s="535"/>
      <c r="AV37" s="535"/>
      <c r="AW37" s="535"/>
      <c r="AX37" s="535"/>
      <c r="AY37" s="535"/>
      <c r="AZ37" s="535"/>
      <c r="BA37" s="535"/>
    </row>
    <row r="38" spans="1:53" x14ac:dyDescent="0.25">
      <c r="A38" s="521"/>
      <c r="B38" s="537" t="s">
        <v>585</v>
      </c>
      <c r="C38" s="537">
        <v>28276</v>
      </c>
      <c r="D38" s="548">
        <v>13</v>
      </c>
      <c r="E38" s="394">
        <v>2175.0769230769229</v>
      </c>
      <c r="F38" s="394">
        <v>11.3104</v>
      </c>
      <c r="G38" s="395">
        <v>1.6896000000000004</v>
      </c>
      <c r="H38" s="396"/>
      <c r="I38" s="397"/>
      <c r="J38" s="397">
        <v>5.6551999999999998</v>
      </c>
      <c r="K38" s="398">
        <v>-5.6551999999999998</v>
      </c>
      <c r="L38" s="399">
        <v>13</v>
      </c>
      <c r="M38" s="400">
        <v>2175.0769230769229</v>
      </c>
      <c r="N38" s="401"/>
      <c r="O38" s="535"/>
      <c r="P38" s="535"/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5"/>
      <c r="AC38" s="535"/>
      <c r="AD38" s="535"/>
      <c r="AE38" s="535"/>
      <c r="AF38" s="535"/>
      <c r="AG38" s="535"/>
      <c r="AH38" s="535"/>
      <c r="AI38" s="535"/>
      <c r="AJ38" s="535"/>
      <c r="AK38" s="535"/>
      <c r="AL38" s="535"/>
      <c r="AM38" s="535"/>
      <c r="AN38" s="535"/>
      <c r="AO38" s="535"/>
      <c r="AP38" s="535"/>
      <c r="AQ38" s="535"/>
      <c r="AR38" s="535"/>
      <c r="AS38" s="535"/>
      <c r="AT38" s="535"/>
      <c r="AU38" s="535"/>
      <c r="AV38" s="535"/>
      <c r="AW38" s="535"/>
      <c r="AX38" s="535"/>
      <c r="AY38" s="535"/>
      <c r="AZ38" s="535"/>
      <c r="BA38" s="535"/>
    </row>
    <row r="39" spans="1:53" x14ac:dyDescent="0.25">
      <c r="A39" s="521"/>
      <c r="B39" s="537" t="s">
        <v>525</v>
      </c>
      <c r="C39" s="537">
        <v>4308</v>
      </c>
      <c r="D39" s="548">
        <v>1</v>
      </c>
      <c r="E39" s="394">
        <v>4308</v>
      </c>
      <c r="F39" s="394">
        <v>1.7232000000000001</v>
      </c>
      <c r="G39" s="395">
        <v>-0.72320000000000007</v>
      </c>
      <c r="H39" s="396">
        <v>1</v>
      </c>
      <c r="I39" s="397">
        <v>4308</v>
      </c>
      <c r="J39" s="397">
        <v>0.86160000000000003</v>
      </c>
      <c r="K39" s="398">
        <v>0.13839999999999997</v>
      </c>
      <c r="L39" s="399">
        <v>2</v>
      </c>
      <c r="M39" s="400">
        <v>2154</v>
      </c>
      <c r="N39" s="401">
        <v>1</v>
      </c>
      <c r="O39" s="535"/>
      <c r="P39" s="535"/>
      <c r="Q39" s="535"/>
      <c r="R39" s="535"/>
      <c r="S39" s="535"/>
      <c r="T39" s="535"/>
      <c r="U39" s="535"/>
      <c r="V39" s="535"/>
      <c r="W39" s="535"/>
      <c r="X39" s="535"/>
      <c r="Y39" s="535"/>
      <c r="Z39" s="535"/>
      <c r="AA39" s="535"/>
      <c r="AB39" s="535"/>
      <c r="AC39" s="535"/>
      <c r="AD39" s="535"/>
      <c r="AE39" s="535"/>
      <c r="AF39" s="535"/>
      <c r="AG39" s="535"/>
      <c r="AH39" s="535"/>
      <c r="AI39" s="535"/>
      <c r="AJ39" s="535"/>
      <c r="AK39" s="535"/>
      <c r="AL39" s="535"/>
      <c r="AM39" s="535"/>
      <c r="AN39" s="535"/>
      <c r="AO39" s="535"/>
      <c r="AP39" s="535"/>
      <c r="AQ39" s="535"/>
      <c r="AR39" s="535"/>
      <c r="AS39" s="535"/>
      <c r="AT39" s="535"/>
      <c r="AU39" s="535"/>
      <c r="AV39" s="535"/>
      <c r="AW39" s="535"/>
      <c r="AX39" s="535"/>
      <c r="AY39" s="535"/>
      <c r="AZ39" s="535"/>
      <c r="BA39" s="535"/>
    </row>
    <row r="40" spans="1:53" x14ac:dyDescent="0.25">
      <c r="A40" s="521"/>
      <c r="B40" s="537" t="s">
        <v>604</v>
      </c>
      <c r="C40" s="537">
        <v>17544</v>
      </c>
      <c r="D40" s="548">
        <v>4</v>
      </c>
      <c r="E40" s="394">
        <v>4386</v>
      </c>
      <c r="F40" s="394">
        <v>7.0175999999999998</v>
      </c>
      <c r="G40" s="395">
        <v>-3.0175999999999998</v>
      </c>
      <c r="H40" s="396">
        <v>2</v>
      </c>
      <c r="I40" s="397">
        <v>8772</v>
      </c>
      <c r="J40" s="397">
        <v>3.5087999999999999</v>
      </c>
      <c r="K40" s="398">
        <v>-1.5087999999999999</v>
      </c>
      <c r="L40" s="399">
        <v>6</v>
      </c>
      <c r="M40" s="400">
        <v>2924</v>
      </c>
      <c r="N40" s="401">
        <v>2</v>
      </c>
      <c r="O40" s="535"/>
      <c r="P40" s="535"/>
      <c r="Q40" s="535"/>
      <c r="R40" s="535"/>
      <c r="S40" s="535"/>
      <c r="T40" s="535"/>
      <c r="U40" s="535"/>
      <c r="V40" s="535"/>
      <c r="W40" s="535"/>
      <c r="X40" s="535"/>
      <c r="Y40" s="535"/>
      <c r="Z40" s="535"/>
      <c r="AA40" s="535"/>
      <c r="AB40" s="535"/>
      <c r="AC40" s="535"/>
      <c r="AD40" s="535"/>
      <c r="AE40" s="535"/>
      <c r="AF40" s="535"/>
      <c r="AG40" s="535"/>
      <c r="AH40" s="535"/>
      <c r="AI40" s="535"/>
      <c r="AJ40" s="535"/>
      <c r="AK40" s="535"/>
      <c r="AL40" s="535"/>
      <c r="AM40" s="535"/>
      <c r="AN40" s="535"/>
      <c r="AO40" s="535"/>
      <c r="AP40" s="535"/>
      <c r="AQ40" s="535"/>
      <c r="AR40" s="535"/>
      <c r="AS40" s="535"/>
      <c r="AT40" s="535"/>
      <c r="AU40" s="535"/>
      <c r="AV40" s="535"/>
      <c r="AW40" s="535"/>
      <c r="AX40" s="535"/>
      <c r="AY40" s="535"/>
      <c r="AZ40" s="535"/>
      <c r="BA40" s="535"/>
    </row>
    <row r="41" spans="1:53" ht="15.75" thickBot="1" x14ac:dyDescent="0.3">
      <c r="A41" s="521"/>
      <c r="B41" s="537" t="s">
        <v>528</v>
      </c>
      <c r="C41" s="537">
        <v>1374</v>
      </c>
      <c r="D41" s="548">
        <v>1</v>
      </c>
      <c r="E41" s="394">
        <v>1374</v>
      </c>
      <c r="F41" s="394">
        <v>0.54959999999999998</v>
      </c>
      <c r="G41" s="395">
        <v>0.45040000000000002</v>
      </c>
      <c r="H41" s="396"/>
      <c r="I41" s="397"/>
      <c r="J41" s="397">
        <v>0.27479999999999999</v>
      </c>
      <c r="K41" s="398">
        <v>-0.27479999999999999</v>
      </c>
      <c r="L41" s="399">
        <v>1</v>
      </c>
      <c r="M41" s="400">
        <v>1374</v>
      </c>
      <c r="N41" s="401"/>
      <c r="O41" s="535"/>
      <c r="P41" s="535"/>
      <c r="Q41" s="535"/>
      <c r="R41" s="535"/>
      <c r="S41" s="535"/>
      <c r="T41" s="535"/>
      <c r="U41" s="535"/>
      <c r="V41" s="535"/>
      <c r="W41" s="535"/>
      <c r="X41" s="535"/>
      <c r="Y41" s="535"/>
      <c r="Z41" s="535"/>
      <c r="AA41" s="535"/>
      <c r="AB41" s="535"/>
      <c r="AC41" s="535"/>
      <c r="AD41" s="535"/>
      <c r="AE41" s="535"/>
      <c r="AF41" s="535"/>
      <c r="AG41" s="535"/>
      <c r="AH41" s="535"/>
      <c r="AI41" s="535"/>
      <c r="AJ41" s="535"/>
      <c r="AK41" s="535"/>
      <c r="AL41" s="535"/>
      <c r="AM41" s="535"/>
      <c r="AN41" s="535"/>
      <c r="AO41" s="535"/>
      <c r="AP41" s="535"/>
      <c r="AQ41" s="535"/>
      <c r="AR41" s="535"/>
      <c r="AS41" s="535"/>
      <c r="AT41" s="535"/>
      <c r="AU41" s="535"/>
      <c r="AV41" s="535"/>
      <c r="AW41" s="535"/>
      <c r="AX41" s="535"/>
      <c r="AY41" s="535"/>
      <c r="AZ41" s="535"/>
      <c r="BA41" s="535"/>
    </row>
    <row r="42" spans="1:53" ht="15.75" thickBot="1" x14ac:dyDescent="0.3">
      <c r="A42" s="406">
        <v>6</v>
      </c>
      <c r="B42" s="553" t="s">
        <v>255</v>
      </c>
      <c r="C42" s="553">
        <v>75727</v>
      </c>
      <c r="D42" s="550">
        <v>28</v>
      </c>
      <c r="E42" s="413">
        <v>2704.5357142857142</v>
      </c>
      <c r="F42" s="413">
        <v>30.290800000000001</v>
      </c>
      <c r="G42" s="414">
        <v>-2.2908000000000008</v>
      </c>
      <c r="H42" s="402">
        <v>5</v>
      </c>
      <c r="I42" s="403">
        <v>15145.4</v>
      </c>
      <c r="J42" s="403">
        <v>15.1454</v>
      </c>
      <c r="K42" s="404">
        <v>-10.1454</v>
      </c>
      <c r="L42" s="531">
        <v>33</v>
      </c>
      <c r="M42" s="403">
        <v>2294.757575757576</v>
      </c>
      <c r="N42" s="405">
        <v>5.6</v>
      </c>
      <c r="O42" s="535"/>
      <c r="P42" s="535"/>
      <c r="Q42" s="535"/>
      <c r="R42" s="535"/>
      <c r="S42" s="535"/>
      <c r="T42" s="535"/>
      <c r="U42" s="535"/>
      <c r="V42" s="535"/>
      <c r="W42" s="535"/>
      <c r="X42" s="535"/>
      <c r="Y42" s="535"/>
      <c r="Z42" s="535"/>
      <c r="AA42" s="535"/>
      <c r="AB42" s="535"/>
      <c r="AC42" s="535"/>
      <c r="AD42" s="535"/>
      <c r="AE42" s="535"/>
      <c r="AF42" s="535"/>
      <c r="AG42" s="535"/>
      <c r="AH42" s="535"/>
      <c r="AI42" s="535"/>
      <c r="AJ42" s="535"/>
      <c r="AK42" s="535"/>
      <c r="AL42" s="535"/>
      <c r="AM42" s="535"/>
      <c r="AN42" s="535"/>
      <c r="AO42" s="535"/>
      <c r="AP42" s="535"/>
      <c r="AQ42" s="535"/>
      <c r="AR42" s="535"/>
      <c r="AS42" s="535"/>
      <c r="AT42" s="535"/>
      <c r="AU42" s="535"/>
      <c r="AV42" s="535"/>
      <c r="AW42" s="535"/>
      <c r="AX42" s="535"/>
      <c r="AY42" s="535"/>
      <c r="AZ42" s="535"/>
      <c r="BA42" s="535"/>
    </row>
    <row r="43" spans="1:53" x14ac:dyDescent="0.25">
      <c r="A43" s="521"/>
      <c r="B43" s="806" t="s">
        <v>657</v>
      </c>
      <c r="C43" s="537">
        <v>18312</v>
      </c>
      <c r="D43" s="551">
        <v>7</v>
      </c>
      <c r="E43" s="415">
        <v>2616</v>
      </c>
      <c r="F43" s="415">
        <v>7.3247999999999998</v>
      </c>
      <c r="G43" s="416">
        <v>2608.6752000000001</v>
      </c>
      <c r="H43" s="417"/>
      <c r="I43" s="397"/>
      <c r="J43" s="397">
        <v>3.6623999999999999</v>
      </c>
      <c r="K43" s="398">
        <v>-3.6623999999999999</v>
      </c>
      <c r="L43" s="399">
        <v>7</v>
      </c>
      <c r="M43" s="400">
        <v>2616</v>
      </c>
      <c r="N43" s="401"/>
      <c r="O43" s="535"/>
      <c r="P43" s="535"/>
      <c r="Q43" s="535"/>
      <c r="R43" s="535"/>
      <c r="S43" s="535"/>
      <c r="T43" s="535"/>
      <c r="U43" s="535"/>
      <c r="V43" s="535"/>
      <c r="W43" s="535"/>
      <c r="X43" s="535"/>
      <c r="Y43" s="535"/>
      <c r="Z43" s="535"/>
      <c r="AA43" s="535"/>
      <c r="AB43" s="535"/>
      <c r="AC43" s="535"/>
      <c r="AD43" s="535"/>
      <c r="AE43" s="535"/>
      <c r="AF43" s="535"/>
      <c r="AG43" s="535"/>
      <c r="AH43" s="535"/>
      <c r="AI43" s="535"/>
      <c r="AJ43" s="535"/>
      <c r="AK43" s="535"/>
      <c r="AL43" s="535"/>
      <c r="AM43" s="535"/>
      <c r="AN43" s="535"/>
      <c r="AO43" s="535"/>
      <c r="AP43" s="535"/>
      <c r="AQ43" s="535"/>
      <c r="AR43" s="535"/>
      <c r="AS43" s="535"/>
      <c r="AT43" s="535"/>
      <c r="AU43" s="535"/>
      <c r="AV43" s="535"/>
      <c r="AW43" s="535"/>
      <c r="AX43" s="535"/>
      <c r="AY43" s="535"/>
      <c r="AZ43" s="535"/>
      <c r="BA43" s="535"/>
    </row>
    <row r="44" spans="1:53" x14ac:dyDescent="0.25">
      <c r="A44" s="521"/>
      <c r="B44" s="807" t="s">
        <v>658</v>
      </c>
      <c r="C44" s="537">
        <v>17092</v>
      </c>
      <c r="D44" s="548">
        <v>7</v>
      </c>
      <c r="E44" s="394">
        <v>2441.7142857142858</v>
      </c>
      <c r="F44" s="394">
        <v>6.8368000000000002</v>
      </c>
      <c r="G44" s="395">
        <v>2434.8774857142857</v>
      </c>
      <c r="H44" s="417"/>
      <c r="I44" s="397"/>
      <c r="J44" s="397">
        <v>3.4184000000000001</v>
      </c>
      <c r="K44" s="398">
        <v>-3.4184000000000001</v>
      </c>
      <c r="L44" s="399">
        <v>7</v>
      </c>
      <c r="M44" s="400">
        <v>2441.7142857142858</v>
      </c>
      <c r="N44" s="401"/>
      <c r="O44" s="535"/>
      <c r="P44" s="535"/>
      <c r="Q44" s="535"/>
      <c r="R44" s="535"/>
      <c r="S44" s="535"/>
      <c r="T44" s="535"/>
      <c r="U44" s="535"/>
      <c r="V44" s="535"/>
      <c r="W44" s="535"/>
      <c r="X44" s="535"/>
      <c r="Y44" s="535"/>
      <c r="Z44" s="535"/>
      <c r="AA44" s="535"/>
      <c r="AB44" s="535"/>
      <c r="AC44" s="535"/>
      <c r="AD44" s="535"/>
      <c r="AE44" s="535"/>
      <c r="AF44" s="535"/>
      <c r="AG44" s="535"/>
      <c r="AH44" s="535"/>
      <c r="AI44" s="535"/>
      <c r="AJ44" s="535"/>
      <c r="AK44" s="535"/>
      <c r="AL44" s="535"/>
      <c r="AM44" s="535"/>
      <c r="AN44" s="535"/>
      <c r="AO44" s="535"/>
      <c r="AP44" s="535"/>
      <c r="AQ44" s="535"/>
      <c r="AR44" s="535"/>
      <c r="AS44" s="535"/>
      <c r="AT44" s="535"/>
      <c r="AU44" s="535"/>
      <c r="AV44" s="535"/>
      <c r="AW44" s="535"/>
      <c r="AX44" s="535"/>
      <c r="AY44" s="535"/>
      <c r="AZ44" s="535"/>
      <c r="BA44" s="535"/>
    </row>
    <row r="45" spans="1:53" x14ac:dyDescent="0.25">
      <c r="A45" s="521"/>
      <c r="B45" s="807" t="s">
        <v>659</v>
      </c>
      <c r="C45" s="537">
        <v>8395</v>
      </c>
      <c r="D45" s="548">
        <v>4</v>
      </c>
      <c r="E45" s="394">
        <v>2098.75</v>
      </c>
      <c r="F45" s="394">
        <v>3.3580000000000001</v>
      </c>
      <c r="G45" s="395">
        <v>2095.3919999999998</v>
      </c>
      <c r="H45" s="417"/>
      <c r="I45" s="397"/>
      <c r="J45" s="397">
        <v>1.679</v>
      </c>
      <c r="K45" s="398">
        <v>-1.679</v>
      </c>
      <c r="L45" s="399">
        <v>4</v>
      </c>
      <c r="M45" s="400">
        <v>2098.75</v>
      </c>
      <c r="N45" s="401"/>
      <c r="O45" s="535"/>
      <c r="P45" s="535"/>
      <c r="Q45" s="535"/>
      <c r="R45" s="535"/>
      <c r="S45" s="535"/>
      <c r="T45" s="535"/>
      <c r="U45" s="535"/>
      <c r="V45" s="535"/>
      <c r="W45" s="535"/>
      <c r="X45" s="535"/>
      <c r="Y45" s="535"/>
      <c r="Z45" s="535"/>
      <c r="AA45" s="535"/>
      <c r="AB45" s="535"/>
      <c r="AC45" s="535"/>
      <c r="AD45" s="535"/>
      <c r="AE45" s="535"/>
      <c r="AF45" s="535"/>
      <c r="AG45" s="535"/>
      <c r="AH45" s="535"/>
      <c r="AI45" s="535"/>
      <c r="AJ45" s="535"/>
      <c r="AK45" s="535"/>
      <c r="AL45" s="535"/>
      <c r="AM45" s="535"/>
      <c r="AN45" s="535"/>
      <c r="AO45" s="535"/>
      <c r="AP45" s="535"/>
      <c r="AQ45" s="535"/>
      <c r="AR45" s="535"/>
      <c r="AS45" s="535"/>
      <c r="AT45" s="535"/>
      <c r="AU45" s="535"/>
      <c r="AV45" s="535"/>
      <c r="AW45" s="535"/>
      <c r="AX45" s="535"/>
      <c r="AY45" s="535"/>
      <c r="AZ45" s="535"/>
      <c r="BA45" s="535"/>
    </row>
    <row r="46" spans="1:53" x14ac:dyDescent="0.25">
      <c r="A46" s="521"/>
      <c r="B46" s="807" t="s">
        <v>660</v>
      </c>
      <c r="C46" s="537">
        <v>64487</v>
      </c>
      <c r="D46" s="548">
        <v>23</v>
      </c>
      <c r="E46" s="394">
        <v>2803.782608695652</v>
      </c>
      <c r="F46" s="394">
        <v>25.794799999999999</v>
      </c>
      <c r="G46" s="395">
        <v>2777.9878086956519</v>
      </c>
      <c r="H46" s="417">
        <v>1</v>
      </c>
      <c r="I46" s="397">
        <v>64487</v>
      </c>
      <c r="J46" s="397">
        <v>12.897399999999999</v>
      </c>
      <c r="K46" s="398">
        <v>-11.897399999999999</v>
      </c>
      <c r="L46" s="399">
        <v>24</v>
      </c>
      <c r="M46" s="400">
        <v>2686.9583333333335</v>
      </c>
      <c r="N46" s="401">
        <v>23</v>
      </c>
      <c r="O46" s="535"/>
      <c r="P46" s="535"/>
      <c r="Q46" s="535"/>
      <c r="R46" s="535"/>
      <c r="S46" s="535"/>
      <c r="T46" s="535"/>
      <c r="U46" s="535"/>
      <c r="V46" s="535"/>
      <c r="W46" s="535"/>
      <c r="X46" s="535"/>
      <c r="Y46" s="535"/>
      <c r="Z46" s="535"/>
      <c r="AA46" s="535"/>
      <c r="AB46" s="535"/>
      <c r="AC46" s="535"/>
      <c r="AD46" s="535"/>
      <c r="AE46" s="535"/>
      <c r="AF46" s="535"/>
      <c r="AG46" s="535"/>
      <c r="AH46" s="535"/>
      <c r="AI46" s="535"/>
      <c r="AJ46" s="535"/>
      <c r="AK46" s="535"/>
      <c r="AL46" s="535"/>
      <c r="AM46" s="535"/>
      <c r="AN46" s="535"/>
      <c r="AO46" s="535"/>
      <c r="AP46" s="535"/>
      <c r="AQ46" s="535"/>
      <c r="AR46" s="535"/>
      <c r="AS46" s="535"/>
      <c r="AT46" s="535"/>
      <c r="AU46" s="535"/>
      <c r="AV46" s="535"/>
      <c r="AW46" s="535"/>
      <c r="AX46" s="535"/>
      <c r="AY46" s="535"/>
      <c r="AZ46" s="535"/>
      <c r="BA46" s="535"/>
    </row>
    <row r="47" spans="1:53" x14ac:dyDescent="0.25">
      <c r="A47" s="521"/>
      <c r="B47" s="807" t="s">
        <v>661</v>
      </c>
      <c r="C47" s="537">
        <v>13387</v>
      </c>
      <c r="D47" s="548">
        <v>6</v>
      </c>
      <c r="E47" s="394">
        <v>2231.1666666666665</v>
      </c>
      <c r="F47" s="394">
        <v>5.3548</v>
      </c>
      <c r="G47" s="395">
        <v>2225.8118666666664</v>
      </c>
      <c r="H47" s="417"/>
      <c r="I47" s="397"/>
      <c r="J47" s="397">
        <v>2.6774</v>
      </c>
      <c r="K47" s="398">
        <v>-2.6774</v>
      </c>
      <c r="L47" s="399">
        <v>6</v>
      </c>
      <c r="M47" s="400">
        <v>2231.1666666666665</v>
      </c>
      <c r="N47" s="401"/>
      <c r="O47" s="535"/>
      <c r="P47" s="535"/>
      <c r="Q47" s="535"/>
      <c r="R47" s="535"/>
      <c r="S47" s="535"/>
      <c r="T47" s="535"/>
      <c r="U47" s="535"/>
      <c r="V47" s="535"/>
      <c r="W47" s="535"/>
      <c r="X47" s="535"/>
      <c r="Y47" s="535"/>
      <c r="Z47" s="535"/>
      <c r="AA47" s="535"/>
      <c r="AB47" s="535"/>
      <c r="AC47" s="535"/>
      <c r="AD47" s="535"/>
      <c r="AE47" s="535"/>
      <c r="AF47" s="535"/>
      <c r="AG47" s="535"/>
      <c r="AH47" s="535"/>
      <c r="AI47" s="535"/>
      <c r="AJ47" s="535"/>
      <c r="AK47" s="535"/>
      <c r="AL47" s="535"/>
      <c r="AM47" s="535"/>
      <c r="AN47" s="535"/>
      <c r="AO47" s="535"/>
      <c r="AP47" s="535"/>
      <c r="AQ47" s="535"/>
      <c r="AR47" s="535"/>
      <c r="AS47" s="535"/>
      <c r="AT47" s="535"/>
      <c r="AU47" s="535"/>
      <c r="AV47" s="535"/>
      <c r="AW47" s="535"/>
      <c r="AX47" s="535"/>
      <c r="AY47" s="535"/>
      <c r="AZ47" s="535"/>
      <c r="BA47" s="535"/>
    </row>
    <row r="48" spans="1:53" ht="15.75" thickBot="1" x14ac:dyDescent="0.3">
      <c r="A48" s="521"/>
      <c r="B48" s="808" t="s">
        <v>662</v>
      </c>
      <c r="C48" s="537">
        <v>20683</v>
      </c>
      <c r="D48" s="548">
        <v>7</v>
      </c>
      <c r="E48" s="394">
        <v>2954.7142857142858</v>
      </c>
      <c r="F48" s="394">
        <v>8.2731999999999992</v>
      </c>
      <c r="G48" s="395">
        <v>2946.4410857142857</v>
      </c>
      <c r="H48" s="417"/>
      <c r="I48" s="397"/>
      <c r="J48" s="397">
        <v>4.1365999999999996</v>
      </c>
      <c r="K48" s="398">
        <v>-4.1365999999999996</v>
      </c>
      <c r="L48" s="399">
        <v>7</v>
      </c>
      <c r="M48" s="400">
        <v>2954.7142857142858</v>
      </c>
      <c r="N48" s="401"/>
      <c r="O48" s="535"/>
      <c r="P48" s="535"/>
      <c r="Q48" s="535"/>
      <c r="R48" s="535"/>
      <c r="S48" s="535"/>
      <c r="T48" s="535"/>
      <c r="U48" s="535"/>
      <c r="V48" s="535"/>
      <c r="W48" s="535"/>
      <c r="X48" s="535"/>
      <c r="Y48" s="535"/>
      <c r="Z48" s="535"/>
      <c r="AA48" s="535"/>
      <c r="AB48" s="535"/>
      <c r="AC48" s="535"/>
      <c r="AD48" s="535"/>
      <c r="AE48" s="535"/>
      <c r="AF48" s="535"/>
      <c r="AG48" s="535"/>
      <c r="AH48" s="535"/>
      <c r="AI48" s="535"/>
      <c r="AJ48" s="535"/>
      <c r="AK48" s="535"/>
      <c r="AL48" s="535"/>
      <c r="AM48" s="535"/>
      <c r="AN48" s="535"/>
      <c r="AO48" s="535"/>
      <c r="AP48" s="535"/>
      <c r="AQ48" s="535"/>
      <c r="AR48" s="535"/>
      <c r="AS48" s="535"/>
      <c r="AT48" s="535"/>
      <c r="AU48" s="535"/>
      <c r="AV48" s="535"/>
      <c r="AW48" s="535"/>
      <c r="AX48" s="535"/>
      <c r="AY48" s="535"/>
      <c r="AZ48" s="535"/>
      <c r="BA48" s="535"/>
    </row>
    <row r="49" spans="1:53" ht="15.75" thickBot="1" x14ac:dyDescent="0.3">
      <c r="A49" s="809">
        <v>7</v>
      </c>
      <c r="B49" s="553" t="s">
        <v>653</v>
      </c>
      <c r="C49" s="553">
        <v>142356</v>
      </c>
      <c r="D49" s="531">
        <v>54</v>
      </c>
      <c r="E49" s="403">
        <v>2636.2222222222222</v>
      </c>
      <c r="F49" s="403">
        <v>56.942399999999999</v>
      </c>
      <c r="G49" s="404">
        <v>2579.2798222222223</v>
      </c>
      <c r="H49" s="531">
        <v>1</v>
      </c>
      <c r="I49" s="403">
        <v>142356</v>
      </c>
      <c r="J49" s="403">
        <v>28.4712</v>
      </c>
      <c r="K49" s="404">
        <v>-27.4712</v>
      </c>
      <c r="L49" s="531">
        <v>55</v>
      </c>
      <c r="M49" s="403">
        <v>2588.2909090909093</v>
      </c>
      <c r="N49" s="405">
        <v>54</v>
      </c>
      <c r="O49" s="535"/>
      <c r="P49" s="535"/>
      <c r="Q49" s="535"/>
      <c r="R49" s="535"/>
      <c r="S49" s="535"/>
      <c r="T49" s="535"/>
      <c r="U49" s="535"/>
      <c r="V49" s="535"/>
      <c r="W49" s="535"/>
      <c r="X49" s="535"/>
      <c r="Y49" s="535"/>
      <c r="Z49" s="535"/>
      <c r="AA49" s="535"/>
      <c r="AB49" s="535"/>
      <c r="AC49" s="535"/>
      <c r="AD49" s="535"/>
      <c r="AE49" s="535"/>
      <c r="AF49" s="535"/>
      <c r="AG49" s="535"/>
      <c r="AH49" s="535"/>
      <c r="AI49" s="535"/>
      <c r="AJ49" s="535"/>
      <c r="AK49" s="535"/>
      <c r="AL49" s="535"/>
      <c r="AM49" s="535"/>
      <c r="AN49" s="535"/>
      <c r="AO49" s="535"/>
      <c r="AP49" s="535"/>
      <c r="AQ49" s="535"/>
      <c r="AR49" s="535"/>
      <c r="AS49" s="535"/>
      <c r="AT49" s="535"/>
      <c r="AU49" s="535"/>
      <c r="AV49" s="535"/>
      <c r="AW49" s="535"/>
      <c r="AX49" s="535"/>
      <c r="AY49" s="535"/>
      <c r="AZ49" s="535"/>
      <c r="BA49" s="535"/>
    </row>
    <row r="50" spans="1:53" x14ac:dyDescent="0.25">
      <c r="A50" s="521"/>
      <c r="B50" s="806" t="s">
        <v>684</v>
      </c>
      <c r="C50" s="537">
        <v>57648</v>
      </c>
      <c r="D50" s="548">
        <v>18</v>
      </c>
      <c r="E50" s="394">
        <v>3202.6666666666665</v>
      </c>
      <c r="F50" s="394">
        <v>23.059200000000001</v>
      </c>
      <c r="G50" s="395">
        <v>-5.0592000000000006</v>
      </c>
      <c r="H50" s="396">
        <v>1</v>
      </c>
      <c r="I50" s="397">
        <v>57648</v>
      </c>
      <c r="J50" s="397">
        <v>11.5296</v>
      </c>
      <c r="K50" s="398">
        <v>-10.5296</v>
      </c>
      <c r="L50" s="399">
        <v>19</v>
      </c>
      <c r="M50" s="400">
        <v>3034.1052631578946</v>
      </c>
      <c r="N50" s="401">
        <v>18</v>
      </c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535"/>
      <c r="AO50" s="535"/>
      <c r="AP50" s="535"/>
      <c r="AQ50" s="535"/>
      <c r="AR50" s="535"/>
      <c r="AS50" s="535"/>
      <c r="AT50" s="535"/>
      <c r="AU50" s="535"/>
      <c r="AV50" s="535"/>
      <c r="AW50" s="535"/>
      <c r="AX50" s="535"/>
      <c r="AY50" s="535"/>
      <c r="AZ50" s="535"/>
      <c r="BA50" s="535"/>
    </row>
    <row r="51" spans="1:53" x14ac:dyDescent="0.25">
      <c r="A51" s="521"/>
      <c r="B51" s="807" t="s">
        <v>685</v>
      </c>
      <c r="C51" s="537">
        <v>40105</v>
      </c>
      <c r="D51" s="548">
        <v>11</v>
      </c>
      <c r="E51" s="394">
        <v>3645.909090909091</v>
      </c>
      <c r="F51" s="394">
        <v>16.042000000000002</v>
      </c>
      <c r="G51" s="395">
        <v>-5.0420000000000016</v>
      </c>
      <c r="H51" s="396">
        <v>1</v>
      </c>
      <c r="I51" s="397">
        <v>40105</v>
      </c>
      <c r="J51" s="397">
        <v>8.0210000000000008</v>
      </c>
      <c r="K51" s="398">
        <v>-7.0210000000000008</v>
      </c>
      <c r="L51" s="399">
        <v>12</v>
      </c>
      <c r="M51" s="400">
        <v>3342.0833333333335</v>
      </c>
      <c r="N51" s="401">
        <v>11</v>
      </c>
      <c r="O51" s="535"/>
      <c r="P51" s="535"/>
      <c r="Q51" s="535"/>
      <c r="R51" s="535"/>
      <c r="S51" s="535"/>
      <c r="T51" s="535"/>
      <c r="U51" s="535"/>
      <c r="V51" s="535"/>
      <c r="W51" s="535"/>
      <c r="X51" s="535"/>
      <c r="Y51" s="535"/>
      <c r="Z51" s="535"/>
      <c r="AA51" s="535"/>
      <c r="AB51" s="535"/>
      <c r="AC51" s="535"/>
      <c r="AD51" s="535"/>
      <c r="AE51" s="535"/>
      <c r="AF51" s="535"/>
      <c r="AG51" s="535"/>
      <c r="AH51" s="535"/>
      <c r="AI51" s="535"/>
      <c r="AJ51" s="535"/>
      <c r="AK51" s="535"/>
      <c r="AL51" s="535"/>
      <c r="AM51" s="535"/>
      <c r="AN51" s="535"/>
      <c r="AO51" s="535"/>
      <c r="AP51" s="535"/>
      <c r="AQ51" s="535"/>
      <c r="AR51" s="535"/>
      <c r="AS51" s="535"/>
      <c r="AT51" s="535"/>
      <c r="AU51" s="535"/>
      <c r="AV51" s="535"/>
      <c r="AW51" s="535"/>
      <c r="AX51" s="535"/>
      <c r="AY51" s="535"/>
      <c r="AZ51" s="535"/>
      <c r="BA51" s="535"/>
    </row>
    <row r="52" spans="1:53" x14ac:dyDescent="0.25">
      <c r="A52" s="521"/>
      <c r="B52" s="807" t="s">
        <v>149</v>
      </c>
      <c r="C52" s="537">
        <v>35349</v>
      </c>
      <c r="D52" s="548">
        <v>11</v>
      </c>
      <c r="E52" s="394">
        <v>3213.5454545454545</v>
      </c>
      <c r="F52" s="394">
        <v>14.1396</v>
      </c>
      <c r="G52" s="395">
        <v>-3.1395999999999997</v>
      </c>
      <c r="H52" s="396">
        <v>1</v>
      </c>
      <c r="I52" s="397">
        <v>35349</v>
      </c>
      <c r="J52" s="397">
        <v>7.0697999999999999</v>
      </c>
      <c r="K52" s="398">
        <v>-6.0697999999999999</v>
      </c>
      <c r="L52" s="399">
        <v>12</v>
      </c>
      <c r="M52" s="400">
        <v>2945.75</v>
      </c>
      <c r="N52" s="401">
        <v>11</v>
      </c>
      <c r="O52" s="535"/>
      <c r="P52" s="535"/>
      <c r="Q52" s="535"/>
      <c r="R52" s="535"/>
      <c r="S52" s="535"/>
      <c r="T52" s="535"/>
      <c r="U52" s="535"/>
      <c r="V52" s="535"/>
      <c r="W52" s="535"/>
      <c r="X52" s="535"/>
      <c r="Y52" s="535"/>
      <c r="Z52" s="535"/>
      <c r="AA52" s="535"/>
      <c r="AB52" s="535"/>
      <c r="AC52" s="535"/>
      <c r="AD52" s="535"/>
      <c r="AE52" s="535"/>
      <c r="AF52" s="535"/>
      <c r="AG52" s="535"/>
      <c r="AH52" s="535"/>
      <c r="AI52" s="535"/>
      <c r="AJ52" s="535"/>
      <c r="AK52" s="535"/>
      <c r="AL52" s="535"/>
      <c r="AM52" s="535"/>
      <c r="AN52" s="535"/>
      <c r="AO52" s="535"/>
      <c r="AP52" s="535"/>
      <c r="AQ52" s="535"/>
      <c r="AR52" s="535"/>
      <c r="AS52" s="535"/>
      <c r="AT52" s="535"/>
      <c r="AU52" s="535"/>
      <c r="AV52" s="535"/>
      <c r="AW52" s="535"/>
      <c r="AX52" s="535"/>
      <c r="AY52" s="535"/>
      <c r="AZ52" s="535"/>
      <c r="BA52" s="535"/>
    </row>
    <row r="53" spans="1:53" x14ac:dyDescent="0.25">
      <c r="A53" s="521"/>
      <c r="B53" s="807" t="s">
        <v>562</v>
      </c>
      <c r="C53" s="537">
        <v>5538</v>
      </c>
      <c r="D53" s="548"/>
      <c r="E53" s="394"/>
      <c r="F53" s="394">
        <v>2.2151999999999998</v>
      </c>
      <c r="G53" s="395">
        <v>-2.2151999999999998</v>
      </c>
      <c r="H53" s="396"/>
      <c r="I53" s="397"/>
      <c r="J53" s="397">
        <v>1.1075999999999999</v>
      </c>
      <c r="K53" s="398">
        <v>-1.1075999999999999</v>
      </c>
      <c r="L53" s="399"/>
      <c r="M53" s="400"/>
      <c r="N53" s="401"/>
      <c r="O53" s="535"/>
      <c r="P53" s="535"/>
      <c r="Q53" s="535"/>
      <c r="R53" s="535"/>
      <c r="S53" s="535"/>
      <c r="T53" s="535"/>
      <c r="U53" s="535"/>
      <c r="V53" s="535"/>
      <c r="W53" s="535"/>
      <c r="X53" s="535"/>
      <c r="Y53" s="535"/>
      <c r="Z53" s="535"/>
      <c r="AA53" s="535"/>
      <c r="AB53" s="535"/>
      <c r="AC53" s="535"/>
      <c r="AD53" s="535"/>
      <c r="AE53" s="535"/>
      <c r="AF53" s="535"/>
      <c r="AG53" s="535"/>
      <c r="AH53" s="535"/>
      <c r="AI53" s="535"/>
      <c r="AJ53" s="535"/>
      <c r="AK53" s="535"/>
      <c r="AL53" s="535"/>
      <c r="AM53" s="535"/>
      <c r="AN53" s="535"/>
      <c r="AO53" s="535"/>
      <c r="AP53" s="535"/>
      <c r="AQ53" s="535"/>
      <c r="AR53" s="535"/>
      <c r="AS53" s="535"/>
      <c r="AT53" s="535"/>
      <c r="AU53" s="535"/>
      <c r="AV53" s="535"/>
      <c r="AW53" s="535"/>
      <c r="AX53" s="535"/>
      <c r="AY53" s="535"/>
      <c r="AZ53" s="535"/>
      <c r="BA53" s="535"/>
    </row>
    <row r="54" spans="1:53" x14ac:dyDescent="0.25">
      <c r="A54" s="521"/>
      <c r="B54" s="807" t="s">
        <v>686</v>
      </c>
      <c r="C54" s="537">
        <v>358301</v>
      </c>
      <c r="D54" s="548">
        <v>107</v>
      </c>
      <c r="E54" s="394">
        <v>3348.6074766355141</v>
      </c>
      <c r="F54" s="394">
        <v>143.32040000000001</v>
      </c>
      <c r="G54" s="395">
        <v>-36.320400000000006</v>
      </c>
      <c r="H54" s="396">
        <v>27</v>
      </c>
      <c r="I54" s="397">
        <v>13270.407407407407</v>
      </c>
      <c r="J54" s="397">
        <v>71.660200000000003</v>
      </c>
      <c r="K54" s="398">
        <v>-44.660200000000003</v>
      </c>
      <c r="L54" s="399">
        <v>134</v>
      </c>
      <c r="M54" s="400">
        <v>2673.8880597014927</v>
      </c>
      <c r="N54" s="401">
        <v>3.9629629629629628</v>
      </c>
      <c r="O54" s="535"/>
      <c r="P54" s="535"/>
      <c r="Q54" s="535"/>
      <c r="R54" s="535"/>
      <c r="S54" s="535"/>
      <c r="T54" s="535"/>
      <c r="U54" s="535"/>
      <c r="V54" s="535"/>
      <c r="W54" s="535"/>
      <c r="X54" s="535"/>
      <c r="Y54" s="535"/>
      <c r="Z54" s="535"/>
      <c r="AA54" s="535"/>
      <c r="AB54" s="535"/>
      <c r="AC54" s="535"/>
      <c r="AD54" s="535"/>
      <c r="AE54" s="535"/>
      <c r="AF54" s="535"/>
      <c r="AG54" s="535"/>
      <c r="AH54" s="535"/>
      <c r="AI54" s="535"/>
      <c r="AJ54" s="535"/>
      <c r="AK54" s="535"/>
      <c r="AL54" s="535"/>
      <c r="AM54" s="535"/>
      <c r="AN54" s="535"/>
      <c r="AO54" s="535"/>
      <c r="AP54" s="535"/>
      <c r="AQ54" s="535"/>
      <c r="AR54" s="535"/>
      <c r="AS54" s="535"/>
      <c r="AT54" s="535"/>
      <c r="AU54" s="535"/>
      <c r="AV54" s="535"/>
      <c r="AW54" s="535"/>
      <c r="AX54" s="535"/>
      <c r="AY54" s="535"/>
      <c r="AZ54" s="535"/>
      <c r="BA54" s="535"/>
    </row>
    <row r="55" spans="1:53" x14ac:dyDescent="0.25">
      <c r="A55" s="521"/>
      <c r="B55" s="807" t="s">
        <v>687</v>
      </c>
      <c r="C55" s="537">
        <v>13762</v>
      </c>
      <c r="D55" s="548">
        <v>5</v>
      </c>
      <c r="E55" s="394">
        <v>2752.4</v>
      </c>
      <c r="F55" s="394">
        <v>5.5048000000000004</v>
      </c>
      <c r="G55" s="395">
        <v>-0.50480000000000036</v>
      </c>
      <c r="H55" s="396">
        <v>2</v>
      </c>
      <c r="I55" s="397">
        <v>6881</v>
      </c>
      <c r="J55" s="397">
        <v>2.7524000000000002</v>
      </c>
      <c r="K55" s="398">
        <v>-0.75240000000000018</v>
      </c>
      <c r="L55" s="399">
        <v>7</v>
      </c>
      <c r="M55" s="400">
        <v>1966</v>
      </c>
      <c r="N55" s="401">
        <v>2.5</v>
      </c>
      <c r="O55" s="535"/>
      <c r="P55" s="535"/>
      <c r="Q55" s="535"/>
      <c r="R55" s="535"/>
      <c r="S55" s="535"/>
      <c r="T55" s="535"/>
      <c r="U55" s="535"/>
      <c r="V55" s="535"/>
      <c r="W55" s="535"/>
      <c r="X55" s="535"/>
      <c r="Y55" s="535"/>
      <c r="Z55" s="535"/>
      <c r="AA55" s="535"/>
      <c r="AB55" s="535"/>
      <c r="AC55" s="535"/>
      <c r="AD55" s="535"/>
      <c r="AE55" s="535"/>
      <c r="AF55" s="535"/>
      <c r="AG55" s="535"/>
      <c r="AH55" s="535"/>
      <c r="AI55" s="535"/>
      <c r="AJ55" s="535"/>
      <c r="AK55" s="535"/>
      <c r="AL55" s="535"/>
      <c r="AM55" s="535"/>
      <c r="AN55" s="535"/>
      <c r="AO55" s="535"/>
      <c r="AP55" s="535"/>
      <c r="AQ55" s="535"/>
      <c r="AR55" s="535"/>
      <c r="AS55" s="535"/>
      <c r="AT55" s="535"/>
      <c r="AU55" s="535"/>
      <c r="AV55" s="535"/>
      <c r="AW55" s="535"/>
      <c r="AX55" s="535"/>
      <c r="AY55" s="535"/>
      <c r="AZ55" s="535"/>
      <c r="BA55" s="535"/>
    </row>
    <row r="56" spans="1:53" ht="15.75" thickBot="1" x14ac:dyDescent="0.3">
      <c r="A56" s="521"/>
      <c r="B56" s="808" t="s">
        <v>688</v>
      </c>
      <c r="C56" s="537">
        <v>24672</v>
      </c>
      <c r="D56" s="548">
        <v>12</v>
      </c>
      <c r="E56" s="394">
        <v>2056</v>
      </c>
      <c r="F56" s="394">
        <v>9.8688000000000002</v>
      </c>
      <c r="G56" s="395">
        <v>2.1311999999999998</v>
      </c>
      <c r="H56" s="396"/>
      <c r="I56" s="397"/>
      <c r="J56" s="397">
        <v>4.9344000000000001</v>
      </c>
      <c r="K56" s="398">
        <v>-4.9344000000000001</v>
      </c>
      <c r="L56" s="399">
        <v>12</v>
      </c>
      <c r="M56" s="400">
        <v>2056</v>
      </c>
      <c r="N56" s="401"/>
      <c r="O56" s="535"/>
      <c r="P56" s="535"/>
      <c r="Q56" s="535"/>
      <c r="R56" s="535"/>
      <c r="S56" s="535"/>
      <c r="T56" s="535"/>
      <c r="U56" s="535"/>
      <c r="V56" s="535"/>
      <c r="W56" s="535"/>
      <c r="X56" s="535"/>
      <c r="Y56" s="535"/>
      <c r="Z56" s="535"/>
      <c r="AA56" s="535"/>
      <c r="AB56" s="535"/>
      <c r="AC56" s="535"/>
      <c r="AD56" s="535"/>
      <c r="AE56" s="535"/>
      <c r="AF56" s="535"/>
      <c r="AG56" s="535"/>
      <c r="AH56" s="535"/>
      <c r="AI56" s="535"/>
      <c r="AJ56" s="535"/>
      <c r="AK56" s="535"/>
      <c r="AL56" s="535"/>
      <c r="AM56" s="535"/>
      <c r="AN56" s="535"/>
      <c r="AO56" s="535"/>
      <c r="AP56" s="535"/>
      <c r="AQ56" s="535"/>
      <c r="AR56" s="535"/>
      <c r="AS56" s="535"/>
      <c r="AT56" s="535"/>
      <c r="AU56" s="535"/>
      <c r="AV56" s="535"/>
      <c r="AW56" s="535"/>
      <c r="AX56" s="535"/>
      <c r="AY56" s="535"/>
      <c r="AZ56" s="535"/>
      <c r="BA56" s="535"/>
    </row>
    <row r="57" spans="1:53" ht="15.75" thickBot="1" x14ac:dyDescent="0.3">
      <c r="A57" s="406">
        <v>8</v>
      </c>
      <c r="B57" s="553" t="s">
        <v>257</v>
      </c>
      <c r="C57" s="553">
        <v>535375</v>
      </c>
      <c r="D57" s="550">
        <v>164</v>
      </c>
      <c r="E57" s="413">
        <v>3264.481707317073</v>
      </c>
      <c r="F57" s="413">
        <v>214.15</v>
      </c>
      <c r="G57" s="414">
        <v>-50.150000000000006</v>
      </c>
      <c r="H57" s="402">
        <v>32</v>
      </c>
      <c r="I57" s="403">
        <v>16730.46875</v>
      </c>
      <c r="J57" s="403">
        <v>107.075</v>
      </c>
      <c r="K57" s="404">
        <v>-75.075000000000003</v>
      </c>
      <c r="L57" s="531">
        <v>196</v>
      </c>
      <c r="M57" s="403">
        <v>2731.5051020408164</v>
      </c>
      <c r="N57" s="405">
        <v>5.125</v>
      </c>
      <c r="O57" s="535"/>
      <c r="P57" s="535"/>
      <c r="Q57" s="535"/>
      <c r="R57" s="535"/>
      <c r="S57" s="535"/>
      <c r="T57" s="535"/>
      <c r="U57" s="535"/>
      <c r="V57" s="535"/>
      <c r="W57" s="535"/>
      <c r="X57" s="535"/>
      <c r="Y57" s="535"/>
      <c r="Z57" s="535"/>
      <c r="AA57" s="535"/>
      <c r="AB57" s="535"/>
      <c r="AC57" s="535"/>
      <c r="AD57" s="535"/>
      <c r="AE57" s="535"/>
      <c r="AF57" s="535"/>
      <c r="AG57" s="535"/>
      <c r="AH57" s="535"/>
      <c r="AI57" s="535"/>
      <c r="AJ57" s="535"/>
      <c r="AK57" s="535"/>
      <c r="AL57" s="535"/>
      <c r="AM57" s="535"/>
      <c r="AN57" s="535"/>
      <c r="AO57" s="535"/>
      <c r="AP57" s="535"/>
      <c r="AQ57" s="535"/>
      <c r="AR57" s="535"/>
      <c r="AS57" s="535"/>
      <c r="AT57" s="535"/>
      <c r="AU57" s="535"/>
      <c r="AV57" s="535"/>
      <c r="AW57" s="535"/>
      <c r="AX57" s="535"/>
      <c r="AY57" s="535"/>
      <c r="AZ57" s="535"/>
      <c r="BA57" s="535"/>
    </row>
    <row r="58" spans="1:53" x14ac:dyDescent="0.25">
      <c r="A58" s="521"/>
      <c r="B58" s="806" t="s">
        <v>783</v>
      </c>
      <c r="C58" s="537">
        <v>30641</v>
      </c>
      <c r="D58" s="551">
        <v>11</v>
      </c>
      <c r="E58" s="415">
        <v>2785.5454545454545</v>
      </c>
      <c r="F58" s="415">
        <v>12.256399999999999</v>
      </c>
      <c r="G58" s="416">
        <v>-1.2563999999999993</v>
      </c>
      <c r="H58" s="418"/>
      <c r="I58" s="397"/>
      <c r="J58" s="397">
        <v>6.1281999999999996</v>
      </c>
      <c r="K58" s="398">
        <v>-6.1281999999999996</v>
      </c>
      <c r="L58" s="399">
        <v>11</v>
      </c>
      <c r="M58" s="400">
        <v>2785.5454545454545</v>
      </c>
      <c r="N58" s="401"/>
      <c r="O58" s="535"/>
      <c r="P58" s="535"/>
      <c r="Q58" s="535"/>
      <c r="R58" s="535"/>
      <c r="S58" s="535"/>
      <c r="T58" s="535"/>
      <c r="U58" s="535"/>
      <c r="V58" s="535"/>
      <c r="W58" s="535"/>
      <c r="X58" s="535"/>
      <c r="Y58" s="535"/>
      <c r="Z58" s="535"/>
      <c r="AA58" s="535"/>
      <c r="AB58" s="535"/>
      <c r="AC58" s="535"/>
      <c r="AD58" s="535"/>
      <c r="AE58" s="535"/>
      <c r="AF58" s="535"/>
      <c r="AG58" s="535"/>
      <c r="AH58" s="535"/>
      <c r="AI58" s="535"/>
      <c r="AJ58" s="535"/>
      <c r="AK58" s="535"/>
      <c r="AL58" s="535"/>
      <c r="AM58" s="535"/>
      <c r="AN58" s="535"/>
      <c r="AO58" s="535"/>
      <c r="AP58" s="535"/>
      <c r="AQ58" s="535"/>
      <c r="AR58" s="535"/>
      <c r="AS58" s="535"/>
      <c r="AT58" s="535"/>
      <c r="AU58" s="535"/>
      <c r="AV58" s="535"/>
      <c r="AW58" s="535"/>
      <c r="AX58" s="535"/>
      <c r="AY58" s="535"/>
      <c r="AZ58" s="535"/>
      <c r="BA58" s="535"/>
    </row>
    <row r="59" spans="1:53" x14ac:dyDescent="0.25">
      <c r="A59" s="521"/>
      <c r="B59" s="807" t="s">
        <v>785</v>
      </c>
      <c r="C59" s="537">
        <v>81559</v>
      </c>
      <c r="D59" s="548">
        <v>28</v>
      </c>
      <c r="E59" s="394">
        <v>2912.8214285714284</v>
      </c>
      <c r="F59" s="394">
        <v>32.623600000000003</v>
      </c>
      <c r="G59" s="395">
        <v>-4.6236000000000033</v>
      </c>
      <c r="H59" s="418"/>
      <c r="I59" s="397"/>
      <c r="J59" s="397">
        <v>16.311800000000002</v>
      </c>
      <c r="K59" s="398">
        <v>-16.311800000000002</v>
      </c>
      <c r="L59" s="399">
        <v>28</v>
      </c>
      <c r="M59" s="400">
        <v>2912.8214285714284</v>
      </c>
      <c r="N59" s="401"/>
      <c r="O59" s="535"/>
      <c r="P59" s="535"/>
      <c r="Q59" s="535"/>
      <c r="R59" s="535"/>
      <c r="S59" s="535"/>
      <c r="T59" s="535"/>
      <c r="U59" s="535"/>
      <c r="V59" s="535"/>
      <c r="W59" s="535"/>
      <c r="X59" s="535"/>
      <c r="Y59" s="535"/>
      <c r="Z59" s="535"/>
      <c r="AA59" s="535"/>
      <c r="AB59" s="535"/>
      <c r="AC59" s="535"/>
      <c r="AD59" s="535"/>
      <c r="AE59" s="535"/>
      <c r="AF59" s="535"/>
      <c r="AG59" s="535"/>
      <c r="AH59" s="535"/>
      <c r="AI59" s="535"/>
      <c r="AJ59" s="535"/>
      <c r="AK59" s="535"/>
      <c r="AL59" s="535"/>
      <c r="AM59" s="535"/>
      <c r="AN59" s="535"/>
      <c r="AO59" s="535"/>
      <c r="AP59" s="535"/>
      <c r="AQ59" s="535"/>
      <c r="AR59" s="535"/>
      <c r="AS59" s="535"/>
      <c r="AT59" s="535"/>
      <c r="AU59" s="535"/>
      <c r="AV59" s="535"/>
      <c r="AW59" s="535"/>
      <c r="AX59" s="535"/>
      <c r="AY59" s="535"/>
      <c r="AZ59" s="535"/>
      <c r="BA59" s="535"/>
    </row>
    <row r="60" spans="1:53" x14ac:dyDescent="0.25">
      <c r="A60" s="521"/>
      <c r="B60" s="807" t="s">
        <v>793</v>
      </c>
      <c r="C60" s="537">
        <v>34859</v>
      </c>
      <c r="D60" s="548">
        <v>14</v>
      </c>
      <c r="E60" s="394">
        <v>2489.9285714285716</v>
      </c>
      <c r="F60" s="394">
        <v>13.9436</v>
      </c>
      <c r="G60" s="395">
        <v>5.6400000000000006E-2</v>
      </c>
      <c r="H60" s="418"/>
      <c r="I60" s="397"/>
      <c r="J60" s="397">
        <v>6.9718</v>
      </c>
      <c r="K60" s="398">
        <v>-6.9718</v>
      </c>
      <c r="L60" s="399">
        <v>14</v>
      </c>
      <c r="M60" s="400">
        <v>2489.9285714285716</v>
      </c>
      <c r="N60" s="401"/>
      <c r="O60" s="535"/>
      <c r="P60" s="535"/>
      <c r="Q60" s="535"/>
      <c r="R60" s="535"/>
      <c r="S60" s="535"/>
      <c r="T60" s="535"/>
      <c r="U60" s="535"/>
      <c r="V60" s="535"/>
      <c r="W60" s="535"/>
      <c r="X60" s="535"/>
      <c r="Y60" s="535"/>
      <c r="Z60" s="535"/>
      <c r="AA60" s="535"/>
      <c r="AB60" s="535"/>
      <c r="AC60" s="535"/>
      <c r="AD60" s="535"/>
      <c r="AE60" s="535"/>
      <c r="AF60" s="535"/>
      <c r="AG60" s="535"/>
      <c r="AH60" s="535"/>
      <c r="AI60" s="535"/>
      <c r="AJ60" s="535"/>
      <c r="AK60" s="535"/>
      <c r="AL60" s="535"/>
      <c r="AM60" s="535"/>
      <c r="AN60" s="535"/>
      <c r="AO60" s="535"/>
      <c r="AP60" s="535"/>
      <c r="AQ60" s="535"/>
      <c r="AR60" s="535"/>
      <c r="AS60" s="535"/>
      <c r="AT60" s="535"/>
      <c r="AU60" s="535"/>
      <c r="AV60" s="535"/>
      <c r="AW60" s="535"/>
      <c r="AX60" s="535"/>
      <c r="AY60" s="535"/>
      <c r="AZ60" s="535"/>
      <c r="BA60" s="535"/>
    </row>
    <row r="61" spans="1:53" x14ac:dyDescent="0.25">
      <c r="A61" s="521"/>
      <c r="B61" s="807" t="s">
        <v>805</v>
      </c>
      <c r="C61" s="537">
        <v>41938</v>
      </c>
      <c r="D61" s="548">
        <v>14</v>
      </c>
      <c r="E61" s="394">
        <v>2995.5714285714284</v>
      </c>
      <c r="F61" s="394">
        <v>16.775200000000002</v>
      </c>
      <c r="G61" s="395">
        <v>-2.7752000000000017</v>
      </c>
      <c r="H61" s="418"/>
      <c r="I61" s="397"/>
      <c r="J61" s="397">
        <v>8.3876000000000008</v>
      </c>
      <c r="K61" s="398">
        <v>-8.3876000000000008</v>
      </c>
      <c r="L61" s="399">
        <v>14</v>
      </c>
      <c r="M61" s="400">
        <v>2995.5714285714284</v>
      </c>
      <c r="N61" s="401"/>
      <c r="O61" s="535"/>
      <c r="P61" s="535"/>
      <c r="Q61" s="535"/>
      <c r="R61" s="535"/>
      <c r="S61" s="535"/>
      <c r="T61" s="535"/>
      <c r="U61" s="535"/>
      <c r="V61" s="535"/>
      <c r="W61" s="535"/>
      <c r="X61" s="535"/>
      <c r="Y61" s="535"/>
      <c r="Z61" s="535"/>
      <c r="AA61" s="535"/>
      <c r="AB61" s="535"/>
      <c r="AC61" s="535"/>
      <c r="AD61" s="535"/>
      <c r="AE61" s="535"/>
      <c r="AF61" s="535"/>
      <c r="AG61" s="535"/>
      <c r="AH61" s="535"/>
      <c r="AI61" s="535"/>
      <c r="AJ61" s="535"/>
      <c r="AK61" s="535"/>
      <c r="AL61" s="535"/>
      <c r="AM61" s="535"/>
      <c r="AN61" s="535"/>
      <c r="AO61" s="535"/>
      <c r="AP61" s="535"/>
      <c r="AQ61" s="535"/>
      <c r="AR61" s="535"/>
      <c r="AS61" s="535"/>
      <c r="AT61" s="535"/>
      <c r="AU61" s="535"/>
      <c r="AV61" s="535"/>
      <c r="AW61" s="535"/>
      <c r="AX61" s="535"/>
      <c r="AY61" s="535"/>
      <c r="AZ61" s="535"/>
      <c r="BA61" s="535"/>
    </row>
    <row r="62" spans="1:53" ht="15.75" thickBot="1" x14ac:dyDescent="0.3">
      <c r="A62" s="521"/>
      <c r="B62" s="807" t="s">
        <v>806</v>
      </c>
      <c r="C62" s="537">
        <v>14932</v>
      </c>
      <c r="D62" s="548">
        <v>6</v>
      </c>
      <c r="E62" s="394">
        <v>2488.6666666666665</v>
      </c>
      <c r="F62" s="394">
        <v>5.9728000000000003</v>
      </c>
      <c r="G62" s="395">
        <v>2.7199999999999669E-2</v>
      </c>
      <c r="H62" s="418"/>
      <c r="I62" s="397"/>
      <c r="J62" s="397">
        <v>2.9864000000000002</v>
      </c>
      <c r="K62" s="398">
        <v>-2.9864000000000002</v>
      </c>
      <c r="L62" s="399">
        <v>6</v>
      </c>
      <c r="M62" s="400">
        <v>2488.6666666666665</v>
      </c>
      <c r="N62" s="401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5"/>
      <c r="AN62" s="535"/>
      <c r="AO62" s="535"/>
      <c r="AP62" s="535"/>
      <c r="AQ62" s="535"/>
      <c r="AR62" s="535"/>
      <c r="AS62" s="535"/>
      <c r="AT62" s="535"/>
      <c r="AU62" s="535"/>
      <c r="AV62" s="535"/>
      <c r="AW62" s="535"/>
      <c r="AX62" s="535"/>
      <c r="AY62" s="535"/>
      <c r="AZ62" s="535"/>
      <c r="BA62" s="535"/>
    </row>
    <row r="63" spans="1:53" s="647" customFormat="1" ht="15.75" thickBot="1" x14ac:dyDescent="0.3">
      <c r="A63" s="406">
        <v>9</v>
      </c>
      <c r="B63" s="553" t="s">
        <v>824</v>
      </c>
      <c r="C63" s="553">
        <v>203929</v>
      </c>
      <c r="D63" s="531">
        <v>73</v>
      </c>
      <c r="E63" s="403">
        <v>2793.5479452054797</v>
      </c>
      <c r="F63" s="403">
        <v>81.571600000000004</v>
      </c>
      <c r="G63" s="404">
        <v>-8.5716000000000037</v>
      </c>
      <c r="H63" s="531">
        <v>0</v>
      </c>
      <c r="I63" s="403"/>
      <c r="J63" s="403">
        <v>40.785800000000002</v>
      </c>
      <c r="K63" s="404">
        <v>-40.785800000000002</v>
      </c>
      <c r="L63" s="531">
        <v>73</v>
      </c>
      <c r="M63" s="403">
        <v>2793.5479452054797</v>
      </c>
      <c r="N63" s="405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</row>
    <row r="64" spans="1:53" s="647" customFormat="1" x14ac:dyDescent="0.25">
      <c r="A64" s="169"/>
      <c r="B64" s="547" t="s">
        <v>835</v>
      </c>
      <c r="C64" s="547">
        <v>16804</v>
      </c>
      <c r="D64" s="549">
        <v>5</v>
      </c>
      <c r="E64" s="419">
        <v>3360.8</v>
      </c>
      <c r="F64" s="419">
        <v>6.7215999999999996</v>
      </c>
      <c r="G64" s="420">
        <v>-1.7215999999999996</v>
      </c>
      <c r="H64" s="421">
        <v>1</v>
      </c>
      <c r="I64" s="422">
        <v>16804</v>
      </c>
      <c r="J64" s="422">
        <v>3.3607999999999998</v>
      </c>
      <c r="K64" s="423">
        <v>-2.3607999999999998</v>
      </c>
      <c r="L64" s="399">
        <v>6</v>
      </c>
      <c r="M64" s="400">
        <v>2800.6666666666665</v>
      </c>
      <c r="N64" s="424">
        <v>5</v>
      </c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</row>
    <row r="65" spans="1:53" s="647" customFormat="1" x14ac:dyDescent="0.25">
      <c r="A65" s="169"/>
      <c r="B65" s="547" t="s">
        <v>842</v>
      </c>
      <c r="C65" s="547">
        <v>13667</v>
      </c>
      <c r="D65" s="549">
        <v>4</v>
      </c>
      <c r="E65" s="419">
        <v>3416.75</v>
      </c>
      <c r="F65" s="419">
        <v>5.4668000000000001</v>
      </c>
      <c r="G65" s="420">
        <v>-1.4668000000000001</v>
      </c>
      <c r="H65" s="421">
        <v>2</v>
      </c>
      <c r="I65" s="422">
        <v>6833.5</v>
      </c>
      <c r="J65" s="422">
        <v>2.7334000000000001</v>
      </c>
      <c r="K65" s="423">
        <v>-0.73340000000000005</v>
      </c>
      <c r="L65" s="399">
        <v>6</v>
      </c>
      <c r="M65" s="400">
        <v>2277.8333333333335</v>
      </c>
      <c r="N65" s="424">
        <v>2</v>
      </c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1"/>
      <c r="AK65" s="261"/>
      <c r="AL65" s="261"/>
      <c r="AM65" s="261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61"/>
      <c r="BA65" s="261"/>
    </row>
    <row r="66" spans="1:53" s="647" customFormat="1" ht="15.75" thickBot="1" x14ac:dyDescent="0.3">
      <c r="A66" s="169"/>
      <c r="B66" s="547" t="s">
        <v>860</v>
      </c>
      <c r="C66" s="547">
        <v>22080</v>
      </c>
      <c r="D66" s="549">
        <v>8</v>
      </c>
      <c r="E66" s="419">
        <v>2760</v>
      </c>
      <c r="F66" s="419">
        <v>8.8320000000000007</v>
      </c>
      <c r="G66" s="420">
        <v>-0.83200000000000074</v>
      </c>
      <c r="H66" s="421">
        <v>1</v>
      </c>
      <c r="I66" s="422">
        <v>22080</v>
      </c>
      <c r="J66" s="422">
        <v>4.4160000000000004</v>
      </c>
      <c r="K66" s="423">
        <v>-3.4160000000000004</v>
      </c>
      <c r="L66" s="399">
        <v>9</v>
      </c>
      <c r="M66" s="400">
        <v>2453.3333333333335</v>
      </c>
      <c r="N66" s="424">
        <v>8</v>
      </c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61"/>
      <c r="AJ66" s="261"/>
      <c r="AK66" s="261"/>
      <c r="AL66" s="261"/>
      <c r="AM66" s="261"/>
      <c r="AN66" s="261"/>
      <c r="AO66" s="261"/>
      <c r="AP66" s="261"/>
      <c r="AQ66" s="261"/>
      <c r="AR66" s="261"/>
      <c r="AS66" s="261"/>
      <c r="AT66" s="261"/>
      <c r="AU66" s="261"/>
      <c r="AV66" s="261"/>
      <c r="AW66" s="261"/>
      <c r="AX66" s="261"/>
      <c r="AY66" s="261"/>
      <c r="AZ66" s="261"/>
      <c r="BA66" s="261"/>
    </row>
    <row r="67" spans="1:53" s="647" customFormat="1" ht="15.75" thickBot="1" x14ac:dyDescent="0.3">
      <c r="A67" s="406">
        <v>10</v>
      </c>
      <c r="B67" s="553" t="s">
        <v>259</v>
      </c>
      <c r="C67" s="553">
        <v>52551</v>
      </c>
      <c r="D67" s="532">
        <v>17</v>
      </c>
      <c r="E67" s="407">
        <v>3091.2352941176468</v>
      </c>
      <c r="F67" s="409">
        <v>21.020399999999999</v>
      </c>
      <c r="G67" s="410">
        <v>-4.0203999999999986</v>
      </c>
      <c r="H67" s="425">
        <v>4</v>
      </c>
      <c r="I67" s="409">
        <v>13137.75</v>
      </c>
      <c r="J67" s="409">
        <v>10.510199999999999</v>
      </c>
      <c r="K67" s="410">
        <v>-6.5101999999999993</v>
      </c>
      <c r="L67" s="426">
        <v>21</v>
      </c>
      <c r="M67" s="409">
        <v>2502.4285714285716</v>
      </c>
      <c r="N67" s="427">
        <v>4.25</v>
      </c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</row>
    <row r="68" spans="1:53" s="647" customFormat="1" x14ac:dyDescent="0.25">
      <c r="A68" s="169"/>
      <c r="B68" s="547" t="s">
        <v>897</v>
      </c>
      <c r="C68" s="547">
        <v>24630</v>
      </c>
      <c r="D68" s="549">
        <v>10</v>
      </c>
      <c r="E68" s="419">
        <v>2463</v>
      </c>
      <c r="F68" s="419">
        <v>9.8520000000000003</v>
      </c>
      <c r="G68" s="420">
        <v>0.14799999999999969</v>
      </c>
      <c r="H68" s="421"/>
      <c r="I68" s="422"/>
      <c r="J68" s="422">
        <v>4.9260000000000002</v>
      </c>
      <c r="K68" s="423">
        <v>-4.9260000000000002</v>
      </c>
      <c r="L68" s="399">
        <v>10</v>
      </c>
      <c r="M68" s="400">
        <v>2463</v>
      </c>
      <c r="N68" s="424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</row>
    <row r="69" spans="1:53" s="647" customFormat="1" x14ac:dyDescent="0.25">
      <c r="A69" s="169"/>
      <c r="B69" s="547" t="s">
        <v>877</v>
      </c>
      <c r="C69" s="547">
        <v>16606</v>
      </c>
      <c r="D69" s="549">
        <v>5</v>
      </c>
      <c r="E69" s="419">
        <v>3321.2</v>
      </c>
      <c r="F69" s="419">
        <v>6.6424000000000003</v>
      </c>
      <c r="G69" s="420">
        <v>-1.6424000000000003</v>
      </c>
      <c r="H69" s="421">
        <v>1</v>
      </c>
      <c r="I69" s="422">
        <v>16606</v>
      </c>
      <c r="J69" s="422">
        <v>3.3212000000000002</v>
      </c>
      <c r="K69" s="423">
        <v>-2.3212000000000002</v>
      </c>
      <c r="L69" s="399">
        <v>6</v>
      </c>
      <c r="M69" s="400">
        <v>2767.6666666666665</v>
      </c>
      <c r="N69" s="424">
        <v>5</v>
      </c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1"/>
      <c r="AY69" s="261"/>
      <c r="AZ69" s="261"/>
      <c r="BA69" s="261"/>
    </row>
    <row r="70" spans="1:53" s="647" customFormat="1" x14ac:dyDescent="0.25">
      <c r="A70" s="169"/>
      <c r="B70" s="547" t="s">
        <v>898</v>
      </c>
      <c r="C70" s="547">
        <v>58351</v>
      </c>
      <c r="D70" s="549">
        <v>20</v>
      </c>
      <c r="E70" s="419">
        <v>2917.55</v>
      </c>
      <c r="F70" s="419">
        <v>23.340399999999999</v>
      </c>
      <c r="G70" s="420">
        <v>-3.3403999999999989</v>
      </c>
      <c r="H70" s="421"/>
      <c r="I70" s="422"/>
      <c r="J70" s="422">
        <v>11.670199999999999</v>
      </c>
      <c r="K70" s="423">
        <v>-11.670199999999999</v>
      </c>
      <c r="L70" s="399">
        <v>20</v>
      </c>
      <c r="M70" s="400">
        <v>2917.55</v>
      </c>
      <c r="N70" s="424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</row>
    <row r="71" spans="1:53" s="647" customFormat="1" ht="15.75" thickBot="1" x14ac:dyDescent="0.3">
      <c r="A71" s="169"/>
      <c r="B71" s="547" t="s">
        <v>899</v>
      </c>
      <c r="C71" s="547">
        <v>18609</v>
      </c>
      <c r="D71" s="549">
        <v>10</v>
      </c>
      <c r="E71" s="419">
        <v>1860.9</v>
      </c>
      <c r="F71" s="419">
        <v>7.4436</v>
      </c>
      <c r="G71" s="420">
        <v>2.5564</v>
      </c>
      <c r="H71" s="421"/>
      <c r="I71" s="422"/>
      <c r="J71" s="422">
        <v>3.7218</v>
      </c>
      <c r="K71" s="423">
        <v>-3.7218</v>
      </c>
      <c r="L71" s="399">
        <v>10</v>
      </c>
      <c r="M71" s="400">
        <v>1860.9</v>
      </c>
      <c r="N71" s="424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1"/>
      <c r="AQ71" s="261"/>
      <c r="AR71" s="261"/>
      <c r="AS71" s="261"/>
      <c r="AT71" s="261"/>
      <c r="AU71" s="261"/>
      <c r="AV71" s="261"/>
      <c r="AW71" s="261"/>
      <c r="AX71" s="261"/>
      <c r="AY71" s="261"/>
      <c r="AZ71" s="261"/>
      <c r="BA71" s="261"/>
    </row>
    <row r="72" spans="1:53" s="647" customFormat="1" ht="15.75" thickBot="1" x14ac:dyDescent="0.3">
      <c r="A72" s="406">
        <v>11</v>
      </c>
      <c r="B72" s="553" t="s">
        <v>962</v>
      </c>
      <c r="C72" s="553">
        <v>118196</v>
      </c>
      <c r="D72" s="531">
        <v>45</v>
      </c>
      <c r="E72" s="403">
        <v>2626.5777777777776</v>
      </c>
      <c r="F72" s="403">
        <v>47.278399999999998</v>
      </c>
      <c r="G72" s="404">
        <v>-2.2783999999999978</v>
      </c>
      <c r="H72" s="402">
        <v>1</v>
      </c>
      <c r="I72" s="403">
        <v>118196</v>
      </c>
      <c r="J72" s="403">
        <v>23.639199999999999</v>
      </c>
      <c r="K72" s="404">
        <v>-22.639199999999999</v>
      </c>
      <c r="L72" s="531">
        <v>46</v>
      </c>
      <c r="M72" s="403">
        <v>2569.478260869565</v>
      </c>
      <c r="N72" s="405">
        <v>45</v>
      </c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1"/>
      <c r="AQ72" s="261"/>
      <c r="AR72" s="261"/>
      <c r="AS72" s="261"/>
      <c r="AT72" s="261"/>
      <c r="AU72" s="261"/>
      <c r="AV72" s="261"/>
      <c r="AW72" s="261"/>
      <c r="AX72" s="261"/>
      <c r="AY72" s="261"/>
      <c r="AZ72" s="261"/>
      <c r="BA72" s="261"/>
    </row>
    <row r="73" spans="1:53" s="647" customFormat="1" x14ac:dyDescent="0.25">
      <c r="A73" s="169"/>
      <c r="B73" s="547" t="s">
        <v>935</v>
      </c>
      <c r="C73" s="547">
        <v>15881</v>
      </c>
      <c r="D73" s="549">
        <v>2</v>
      </c>
      <c r="E73" s="419">
        <v>7940.5</v>
      </c>
      <c r="F73" s="419">
        <v>6.3524000000000003</v>
      </c>
      <c r="G73" s="420">
        <v>-4.3524000000000003</v>
      </c>
      <c r="H73" s="421">
        <v>4</v>
      </c>
      <c r="I73" s="422">
        <v>3970.25</v>
      </c>
      <c r="J73" s="422">
        <v>3.1762000000000001</v>
      </c>
      <c r="K73" s="423">
        <v>0.82379999999999987</v>
      </c>
      <c r="L73" s="399">
        <v>6</v>
      </c>
      <c r="M73" s="400">
        <v>2646.8333333333335</v>
      </c>
      <c r="N73" s="424">
        <v>0.5</v>
      </c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  <c r="AU73" s="261"/>
      <c r="AV73" s="261"/>
      <c r="AW73" s="261"/>
      <c r="AX73" s="261"/>
      <c r="AY73" s="261"/>
      <c r="AZ73" s="261"/>
      <c r="BA73" s="261"/>
    </row>
    <row r="74" spans="1:53" s="647" customFormat="1" x14ac:dyDescent="0.25">
      <c r="A74" s="169"/>
      <c r="B74" s="547" t="s">
        <v>936</v>
      </c>
      <c r="C74" s="547">
        <v>54290</v>
      </c>
      <c r="D74" s="549">
        <v>16</v>
      </c>
      <c r="E74" s="419">
        <v>3393.125</v>
      </c>
      <c r="F74" s="419">
        <v>21.716000000000001</v>
      </c>
      <c r="G74" s="420">
        <v>-5.7160000000000011</v>
      </c>
      <c r="H74" s="421">
        <v>5</v>
      </c>
      <c r="I74" s="422">
        <v>10858</v>
      </c>
      <c r="J74" s="422">
        <v>10.858000000000001</v>
      </c>
      <c r="K74" s="423">
        <v>-5.8580000000000005</v>
      </c>
      <c r="L74" s="399">
        <v>21</v>
      </c>
      <c r="M74" s="400">
        <v>2585.2380952380954</v>
      </c>
      <c r="N74" s="424">
        <v>3.2</v>
      </c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  <c r="AU74" s="261"/>
      <c r="AV74" s="261"/>
      <c r="AW74" s="261"/>
      <c r="AX74" s="261"/>
      <c r="AY74" s="261"/>
      <c r="AZ74" s="261"/>
      <c r="BA74" s="261"/>
    </row>
    <row r="75" spans="1:53" s="647" customFormat="1" x14ac:dyDescent="0.25">
      <c r="A75" s="169"/>
      <c r="B75" s="547" t="s">
        <v>919</v>
      </c>
      <c r="C75" s="547">
        <v>17858</v>
      </c>
      <c r="D75" s="549">
        <v>6</v>
      </c>
      <c r="E75" s="419">
        <v>2976.3333333333335</v>
      </c>
      <c r="F75" s="419">
        <v>7.1432000000000002</v>
      </c>
      <c r="G75" s="420">
        <v>-1.1432000000000002</v>
      </c>
      <c r="H75" s="421">
        <v>2</v>
      </c>
      <c r="I75" s="422">
        <v>8929</v>
      </c>
      <c r="J75" s="422">
        <v>3.5716000000000001</v>
      </c>
      <c r="K75" s="423">
        <v>-1.5716000000000001</v>
      </c>
      <c r="L75" s="399">
        <v>8</v>
      </c>
      <c r="M75" s="400">
        <v>2232.25</v>
      </c>
      <c r="N75" s="424">
        <v>3</v>
      </c>
      <c r="O75" s="261"/>
      <c r="P75" s="261"/>
      <c r="Q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  <c r="AU75" s="261"/>
      <c r="AV75" s="261"/>
      <c r="AW75" s="261"/>
      <c r="AX75" s="261"/>
      <c r="AY75" s="261"/>
      <c r="AZ75" s="261"/>
      <c r="BA75" s="261"/>
    </row>
    <row r="76" spans="1:53" s="647" customFormat="1" ht="15.75" thickBot="1" x14ac:dyDescent="0.3">
      <c r="A76" s="169"/>
      <c r="B76" s="547" t="s">
        <v>957</v>
      </c>
      <c r="C76" s="547">
        <v>24913</v>
      </c>
      <c r="D76" s="549">
        <v>9</v>
      </c>
      <c r="E76" s="419">
        <v>2768.1111111111113</v>
      </c>
      <c r="F76" s="419">
        <v>9.9651999999999994</v>
      </c>
      <c r="G76" s="420">
        <v>-0.96519999999999939</v>
      </c>
      <c r="H76" s="421">
        <v>1</v>
      </c>
      <c r="I76" s="422">
        <v>24913</v>
      </c>
      <c r="J76" s="422">
        <v>4.9825999999999997</v>
      </c>
      <c r="K76" s="423">
        <v>-3.9825999999999997</v>
      </c>
      <c r="L76" s="399">
        <v>10</v>
      </c>
      <c r="M76" s="400">
        <v>2491.3000000000002</v>
      </c>
      <c r="N76" s="424">
        <v>9</v>
      </c>
      <c r="O76" s="261"/>
      <c r="P76" s="261"/>
      <c r="Q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</row>
    <row r="77" spans="1:53" s="647" customFormat="1" ht="15.75" thickBot="1" x14ac:dyDescent="0.3">
      <c r="A77" s="406">
        <v>12</v>
      </c>
      <c r="B77" s="553" t="s">
        <v>958</v>
      </c>
      <c r="C77" s="553">
        <v>112942</v>
      </c>
      <c r="D77" s="531">
        <v>33</v>
      </c>
      <c r="E77" s="403">
        <v>3422.4848484848485</v>
      </c>
      <c r="F77" s="403">
        <v>45.1768</v>
      </c>
      <c r="G77" s="404">
        <v>-12.1768</v>
      </c>
      <c r="H77" s="402">
        <v>12</v>
      </c>
      <c r="I77" s="403">
        <v>9411.8333333333339</v>
      </c>
      <c r="J77" s="403">
        <v>22.5884</v>
      </c>
      <c r="K77" s="404">
        <v>-10.5884</v>
      </c>
      <c r="L77" s="531">
        <v>45</v>
      </c>
      <c r="M77" s="403">
        <v>2509.8222222222221</v>
      </c>
      <c r="N77" s="405">
        <v>2.75</v>
      </c>
      <c r="O77" s="261"/>
      <c r="P77" s="261"/>
      <c r="Q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1"/>
    </row>
    <row r="78" spans="1:53" s="881" customFormat="1" ht="18.75" customHeight="1" thickBot="1" x14ac:dyDescent="0.3">
      <c r="A78" s="2136" t="s">
        <v>955</v>
      </c>
      <c r="B78" s="2137"/>
      <c r="C78" s="873">
        <v>2063077</v>
      </c>
      <c r="D78" s="874">
        <v>688</v>
      </c>
      <c r="E78" s="875">
        <v>2998.6584302325582</v>
      </c>
      <c r="F78" s="876">
        <v>825.23080000000004</v>
      </c>
      <c r="G78" s="877">
        <v>-137.23080000000004</v>
      </c>
      <c r="H78" s="878">
        <v>128</v>
      </c>
      <c r="I78" s="876">
        <v>16117.7890625</v>
      </c>
      <c r="J78" s="876">
        <v>412.61540000000002</v>
      </c>
      <c r="K78" s="877">
        <v>-284.61540000000002</v>
      </c>
      <c r="L78" s="878">
        <v>816</v>
      </c>
      <c r="M78" s="876">
        <v>2528.2806372549021</v>
      </c>
      <c r="N78" s="879">
        <v>5.375</v>
      </c>
      <c r="O78" s="773"/>
      <c r="P78" s="880"/>
      <c r="Q78" s="773"/>
      <c r="AE78" s="773"/>
      <c r="AF78" s="773"/>
      <c r="AG78" s="773"/>
      <c r="AH78" s="773"/>
      <c r="AI78" s="773"/>
      <c r="AJ78" s="773"/>
      <c r="AK78" s="773"/>
      <c r="AL78" s="773"/>
      <c r="AM78" s="773"/>
      <c r="AN78" s="773"/>
      <c r="AO78" s="773"/>
      <c r="AP78" s="773"/>
      <c r="AQ78" s="773"/>
      <c r="AR78" s="773"/>
      <c r="AS78" s="773"/>
      <c r="AT78" s="773"/>
      <c r="AU78" s="773"/>
      <c r="AV78" s="773"/>
      <c r="AW78" s="773"/>
      <c r="AX78" s="773"/>
      <c r="AY78" s="773"/>
      <c r="AZ78" s="773"/>
      <c r="BA78" s="773"/>
    </row>
    <row r="79" spans="1:53" s="647" customFormat="1" x14ac:dyDescent="0.25">
      <c r="A79" s="169"/>
      <c r="H79" s="810"/>
      <c r="J79" s="810"/>
      <c r="K79" s="810"/>
      <c r="N79" s="810"/>
      <c r="O79" s="261"/>
      <c r="P79" s="261"/>
      <c r="Q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  <c r="AU79" s="261"/>
      <c r="AV79" s="261"/>
      <c r="AW79" s="261"/>
      <c r="AX79" s="261"/>
      <c r="AY79" s="261"/>
      <c r="AZ79" s="261"/>
      <c r="BA79" s="261"/>
    </row>
    <row r="80" spans="1:53" s="647" customFormat="1" x14ac:dyDescent="0.25">
      <c r="A80" s="647" t="s">
        <v>229</v>
      </c>
      <c r="B80" s="647" t="s">
        <v>232</v>
      </c>
      <c r="F80" s="811"/>
      <c r="G80" s="812"/>
      <c r="H80" s="812"/>
      <c r="I80" s="813"/>
      <c r="J80" s="811"/>
      <c r="K80" s="812"/>
      <c r="L80" s="811"/>
      <c r="M80" s="810"/>
      <c r="N80" s="810"/>
      <c r="O80" s="261"/>
      <c r="P80" s="261"/>
      <c r="Q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1"/>
      <c r="AY80" s="261"/>
      <c r="AZ80" s="261"/>
      <c r="BA80" s="261"/>
    </row>
    <row r="81" spans="1:53" s="647" customFormat="1" x14ac:dyDescent="0.25">
      <c r="B81" s="647" t="s">
        <v>981</v>
      </c>
      <c r="O81" s="261"/>
      <c r="P81" s="261"/>
      <c r="Q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  <c r="AU81" s="261"/>
      <c r="AV81" s="261"/>
      <c r="AW81" s="261"/>
      <c r="AX81" s="261"/>
      <c r="AY81" s="261"/>
      <c r="AZ81" s="261"/>
      <c r="BA81" s="261"/>
    </row>
    <row r="82" spans="1:53" s="647" customFormat="1" x14ac:dyDescent="0.25">
      <c r="O82" s="261"/>
      <c r="P82" s="261"/>
      <c r="Q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1"/>
      <c r="BA82" s="261"/>
    </row>
    <row r="83" spans="1:53" s="647" customFormat="1" x14ac:dyDescent="0.25">
      <c r="A83" s="1869" t="s">
        <v>1125</v>
      </c>
      <c r="O83" s="261"/>
      <c r="P83" s="261"/>
      <c r="Q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1"/>
      <c r="AX83" s="261"/>
      <c r="AY83" s="261"/>
      <c r="AZ83" s="261"/>
      <c r="BA83" s="261"/>
    </row>
    <row r="84" spans="1:53" s="647" customFormat="1" x14ac:dyDescent="0.25">
      <c r="A84" s="1868" t="s">
        <v>1122</v>
      </c>
      <c r="O84" s="261"/>
      <c r="P84" s="261"/>
      <c r="Q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  <c r="AU84" s="261"/>
      <c r="AV84" s="261"/>
      <c r="AW84" s="261"/>
      <c r="AX84" s="261"/>
      <c r="AY84" s="261"/>
      <c r="AZ84" s="261"/>
      <c r="BA84" s="261"/>
    </row>
    <row r="85" spans="1:53" s="647" customFormat="1" x14ac:dyDescent="0.25">
      <c r="A85" s="1868" t="s">
        <v>1123</v>
      </c>
      <c r="O85" s="261"/>
      <c r="P85" s="261"/>
      <c r="Q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1"/>
    </row>
    <row r="86" spans="1:53" s="647" customFormat="1" x14ac:dyDescent="0.25">
      <c r="A86" s="1868" t="s">
        <v>1124</v>
      </c>
      <c r="O86" s="261"/>
      <c r="P86" s="261"/>
      <c r="Q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  <c r="AU86" s="261"/>
      <c r="AV86" s="261"/>
      <c r="AW86" s="261"/>
      <c r="AX86" s="261"/>
      <c r="AY86" s="261"/>
      <c r="AZ86" s="261"/>
      <c r="BA86" s="261"/>
    </row>
    <row r="87" spans="1:53" s="647" customFormat="1" x14ac:dyDescent="0.25">
      <c r="A87" s="1866" t="s">
        <v>1116</v>
      </c>
      <c r="O87" s="261"/>
      <c r="P87" s="261"/>
      <c r="Q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  <c r="AU87" s="261"/>
      <c r="AV87" s="261"/>
      <c r="AW87" s="261"/>
      <c r="AX87" s="261"/>
      <c r="AY87" s="261"/>
      <c r="AZ87" s="261"/>
      <c r="BA87" s="261"/>
    </row>
    <row r="88" spans="1:53" s="647" customFormat="1" x14ac:dyDescent="0.25">
      <c r="A88" s="169"/>
      <c r="O88" s="261"/>
      <c r="P88" s="261"/>
      <c r="Q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  <c r="AU88" s="261"/>
      <c r="AV88" s="261"/>
      <c r="AW88" s="261"/>
      <c r="AX88" s="261"/>
      <c r="AY88" s="261"/>
      <c r="AZ88" s="261"/>
      <c r="BA88" s="261"/>
    </row>
    <row r="89" spans="1:53" s="647" customFormat="1" x14ac:dyDescent="0.25">
      <c r="A89" s="521" t="s">
        <v>1126</v>
      </c>
      <c r="B89" s="529"/>
      <c r="C89" s="529"/>
      <c r="D89" s="529"/>
      <c r="E89" s="529"/>
      <c r="F89" s="529"/>
      <c r="G89" s="529"/>
      <c r="H89" s="529"/>
      <c r="I89" s="529"/>
      <c r="J89" s="529"/>
      <c r="K89" s="529"/>
      <c r="L89" s="529"/>
      <c r="M89" s="529"/>
      <c r="N89" s="529"/>
      <c r="O89" s="535"/>
      <c r="P89" s="535"/>
      <c r="Q89" s="261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/>
      <c r="AO89" s="261"/>
      <c r="AP89" s="261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</row>
    <row r="90" spans="1:53" s="647" customFormat="1" x14ac:dyDescent="0.25">
      <c r="A90" s="521"/>
      <c r="B90" s="529" t="s">
        <v>978</v>
      </c>
      <c r="C90" s="529"/>
      <c r="D90" s="529"/>
      <c r="E90" s="529"/>
      <c r="F90" s="529"/>
      <c r="G90" s="529"/>
      <c r="H90" s="529"/>
      <c r="I90" s="529"/>
      <c r="J90" s="529"/>
      <c r="K90" s="529"/>
      <c r="L90" s="529"/>
      <c r="M90" s="529"/>
      <c r="N90" s="529"/>
      <c r="O90" s="535"/>
      <c r="P90" s="535"/>
      <c r="Q90" s="261"/>
      <c r="AE90" s="261"/>
      <c r="AF90" s="261"/>
      <c r="AG90" s="261"/>
      <c r="AH90" s="261"/>
      <c r="AI90" s="261"/>
      <c r="AJ90" s="261"/>
      <c r="AK90" s="261"/>
      <c r="AL90" s="261"/>
      <c r="AM90" s="261"/>
      <c r="AN90" s="261"/>
      <c r="AO90" s="261"/>
      <c r="AP90" s="261"/>
      <c r="AQ90" s="261"/>
      <c r="AR90" s="261"/>
      <c r="AS90" s="261"/>
      <c r="AT90" s="261"/>
      <c r="AU90" s="261"/>
      <c r="AV90" s="261"/>
      <c r="AW90" s="261"/>
      <c r="AX90" s="261"/>
      <c r="AY90" s="261"/>
      <c r="AZ90" s="261"/>
      <c r="BA90" s="261"/>
    </row>
    <row r="91" spans="1:53" s="647" customFormat="1" x14ac:dyDescent="0.25">
      <c r="A91" s="521"/>
      <c r="B91" s="529" t="s">
        <v>985</v>
      </c>
      <c r="C91" s="529"/>
      <c r="D91" s="529"/>
      <c r="E91" s="529"/>
      <c r="F91" s="529"/>
      <c r="G91" s="529"/>
      <c r="H91" s="529"/>
      <c r="I91" s="529"/>
      <c r="J91" s="529"/>
      <c r="K91" s="529"/>
      <c r="L91" s="529"/>
      <c r="M91" s="529"/>
      <c r="N91" s="529"/>
      <c r="O91" s="535"/>
      <c r="P91" s="535"/>
      <c r="Q91" s="814"/>
      <c r="AE91" s="261"/>
      <c r="AF91" s="261"/>
      <c r="AG91" s="261"/>
      <c r="AH91" s="261"/>
      <c r="AI91" s="261"/>
      <c r="AJ91" s="261"/>
      <c r="AK91" s="261"/>
      <c r="AL91" s="261"/>
      <c r="AM91" s="261"/>
      <c r="AN91" s="261"/>
      <c r="AO91" s="261"/>
      <c r="AP91" s="261"/>
      <c r="AQ91" s="261"/>
      <c r="AR91" s="261"/>
      <c r="AS91" s="261"/>
      <c r="AT91" s="261"/>
      <c r="AU91" s="261"/>
      <c r="AV91" s="261"/>
      <c r="AW91" s="261"/>
      <c r="AX91" s="261"/>
      <c r="AY91" s="261"/>
      <c r="AZ91" s="261"/>
      <c r="BA91" s="261"/>
    </row>
    <row r="92" spans="1:53" s="647" customFormat="1" x14ac:dyDescent="0.25">
      <c r="A92" s="521"/>
      <c r="B92" s="529" t="s">
        <v>263</v>
      </c>
      <c r="C92" s="529"/>
      <c r="D92" s="529"/>
      <c r="E92" s="529"/>
      <c r="F92" s="529"/>
      <c r="G92" s="529"/>
      <c r="H92" s="529"/>
      <c r="I92" s="529"/>
      <c r="J92" s="529"/>
      <c r="K92" s="529"/>
      <c r="L92" s="529"/>
      <c r="M92" s="529"/>
      <c r="N92" s="529"/>
      <c r="O92" s="535"/>
      <c r="P92" s="535"/>
      <c r="Q92" s="261"/>
      <c r="AE92" s="261"/>
      <c r="AF92" s="261"/>
      <c r="AG92" s="261"/>
      <c r="AH92" s="261"/>
      <c r="AI92" s="261"/>
      <c r="AJ92" s="261"/>
      <c r="AK92" s="261"/>
      <c r="AL92" s="261"/>
      <c r="AM92" s="261"/>
      <c r="AN92" s="261"/>
      <c r="AO92" s="261"/>
      <c r="AP92" s="261"/>
      <c r="AQ92" s="261"/>
      <c r="AR92" s="261"/>
      <c r="AS92" s="261"/>
      <c r="AT92" s="261"/>
      <c r="AU92" s="261"/>
      <c r="AV92" s="261"/>
      <c r="AW92" s="261"/>
      <c r="AX92" s="261"/>
      <c r="AY92" s="261"/>
      <c r="AZ92" s="261"/>
      <c r="BA92" s="261"/>
    </row>
    <row r="93" spans="1:53" s="647" customFormat="1" x14ac:dyDescent="0.25">
      <c r="A93" s="521"/>
      <c r="B93" s="529" t="s">
        <v>264</v>
      </c>
      <c r="C93" s="529"/>
      <c r="D93" s="529"/>
      <c r="E93" s="529"/>
      <c r="F93" s="529"/>
      <c r="G93" s="529"/>
      <c r="H93" s="529"/>
      <c r="I93" s="529"/>
      <c r="J93" s="529"/>
      <c r="K93" s="529"/>
      <c r="L93" s="529"/>
      <c r="M93" s="529"/>
      <c r="N93" s="529"/>
      <c r="O93" s="535"/>
      <c r="P93" s="535"/>
      <c r="Q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</row>
    <row r="94" spans="1:53" s="647" customFormat="1" x14ac:dyDescent="0.25">
      <c r="A94" s="521"/>
      <c r="B94" s="529" t="s">
        <v>265</v>
      </c>
      <c r="C94" s="529"/>
      <c r="D94" s="529"/>
      <c r="E94" s="529"/>
      <c r="F94" s="529"/>
      <c r="G94" s="529"/>
      <c r="H94" s="529"/>
      <c r="I94" s="529"/>
      <c r="J94" s="529"/>
      <c r="K94" s="529"/>
      <c r="L94" s="529"/>
      <c r="M94" s="529"/>
      <c r="N94" s="529"/>
      <c r="O94" s="535"/>
      <c r="P94" s="535"/>
      <c r="Q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  <c r="AU94" s="261"/>
      <c r="AV94" s="261"/>
      <c r="AW94" s="261"/>
      <c r="AX94" s="261"/>
      <c r="AY94" s="261"/>
      <c r="AZ94" s="261"/>
      <c r="BA94" s="261"/>
    </row>
    <row r="95" spans="1:53" s="647" customFormat="1" x14ac:dyDescent="0.25">
      <c r="A95" s="521"/>
      <c r="B95" s="529" t="s">
        <v>266</v>
      </c>
      <c r="C95" s="529"/>
      <c r="D95" s="529"/>
      <c r="E95" s="529"/>
      <c r="F95" s="529"/>
      <c r="G95" s="529"/>
      <c r="H95" s="529"/>
      <c r="I95" s="529"/>
      <c r="J95" s="529"/>
      <c r="K95" s="529"/>
      <c r="L95" s="529"/>
      <c r="M95" s="529"/>
      <c r="N95" s="529"/>
      <c r="O95" s="535"/>
      <c r="P95" s="535"/>
      <c r="Q95" s="261"/>
      <c r="AE95" s="261"/>
      <c r="AF95" s="261"/>
      <c r="AG95" s="261"/>
      <c r="AH95" s="261"/>
      <c r="AI95" s="261"/>
      <c r="AJ95" s="261"/>
      <c r="AK95" s="261"/>
      <c r="AL95" s="261"/>
      <c r="AM95" s="261"/>
      <c r="AN95" s="261"/>
      <c r="AO95" s="261"/>
      <c r="AP95" s="261"/>
      <c r="AQ95" s="261"/>
      <c r="AR95" s="261"/>
      <c r="AS95" s="261"/>
      <c r="AT95" s="261"/>
      <c r="AU95" s="261"/>
      <c r="AV95" s="261"/>
      <c r="AW95" s="261"/>
      <c r="AX95" s="261"/>
      <c r="AY95" s="261"/>
      <c r="AZ95" s="261"/>
      <c r="BA95" s="261"/>
    </row>
    <row r="96" spans="1:53" s="647" customFormat="1" x14ac:dyDescent="0.25">
      <c r="A96" s="169"/>
      <c r="O96" s="261"/>
      <c r="P96" s="261"/>
      <c r="Q96" s="261"/>
      <c r="AE96" s="261"/>
      <c r="AF96" s="261"/>
      <c r="AG96" s="261"/>
      <c r="AH96" s="261"/>
      <c r="AI96" s="261"/>
      <c r="AJ96" s="261"/>
      <c r="AK96" s="261"/>
      <c r="AL96" s="261"/>
      <c r="AM96" s="261"/>
      <c r="AN96" s="261"/>
      <c r="AO96" s="261"/>
      <c r="AP96" s="261"/>
      <c r="AQ96" s="261"/>
      <c r="AR96" s="261"/>
      <c r="AS96" s="261"/>
      <c r="AT96" s="261"/>
      <c r="AU96" s="261"/>
      <c r="AV96" s="261"/>
      <c r="AW96" s="261"/>
      <c r="AX96" s="261"/>
      <c r="AY96" s="261"/>
      <c r="AZ96" s="261"/>
      <c r="BA96" s="261"/>
    </row>
    <row r="97" spans="1:53" s="647" customFormat="1" x14ac:dyDescent="0.25">
      <c r="A97" s="169"/>
      <c r="O97" s="261"/>
      <c r="P97" s="261"/>
      <c r="Q97" s="261"/>
      <c r="AE97" s="261"/>
      <c r="AF97" s="261"/>
      <c r="AG97" s="261"/>
      <c r="AH97" s="261"/>
      <c r="AI97" s="261"/>
      <c r="AJ97" s="261"/>
      <c r="AK97" s="261"/>
      <c r="AL97" s="261"/>
      <c r="AM97" s="261"/>
      <c r="AN97" s="261"/>
      <c r="AO97" s="261"/>
      <c r="AP97" s="261"/>
      <c r="AQ97" s="261"/>
      <c r="AR97" s="261"/>
      <c r="AS97" s="261"/>
      <c r="AT97" s="261"/>
      <c r="AU97" s="261"/>
      <c r="AV97" s="261"/>
      <c r="AW97" s="261"/>
      <c r="AX97" s="261"/>
      <c r="AY97" s="261"/>
      <c r="AZ97" s="261"/>
      <c r="BA97" s="261"/>
    </row>
    <row r="98" spans="1:53" s="647" customFormat="1" x14ac:dyDescent="0.25">
      <c r="A98" s="169"/>
      <c r="O98" s="261"/>
      <c r="P98" s="261"/>
      <c r="Q98" s="261"/>
      <c r="AE98" s="261"/>
      <c r="AF98" s="261"/>
      <c r="AG98" s="261"/>
      <c r="AH98" s="261"/>
      <c r="AI98" s="261"/>
      <c r="AJ98" s="261"/>
      <c r="AK98" s="261"/>
      <c r="AL98" s="261"/>
      <c r="AM98" s="261"/>
      <c r="AN98" s="261"/>
      <c r="AO98" s="261"/>
      <c r="AP98" s="261"/>
      <c r="AQ98" s="261"/>
      <c r="AR98" s="261"/>
      <c r="AS98" s="261"/>
      <c r="AT98" s="261"/>
      <c r="AU98" s="261"/>
      <c r="AV98" s="261"/>
      <c r="AW98" s="261"/>
      <c r="AX98" s="261"/>
      <c r="AY98" s="261"/>
      <c r="AZ98" s="261"/>
      <c r="BA98" s="261"/>
    </row>
    <row r="99" spans="1:53" s="647" customFormat="1" x14ac:dyDescent="0.25">
      <c r="A99" s="169" t="s">
        <v>1134</v>
      </c>
      <c r="I99" s="815"/>
      <c r="J99" s="169"/>
      <c r="K99" s="169"/>
      <c r="O99" s="261"/>
      <c r="P99" s="261"/>
      <c r="Q99" s="261"/>
      <c r="R99" s="1178"/>
      <c r="S99" s="1178"/>
      <c r="T99" s="1178"/>
      <c r="U99" s="1178"/>
      <c r="V99" s="1178"/>
      <c r="W99" s="1178"/>
      <c r="X99" s="1178"/>
      <c r="Y99" s="1178"/>
      <c r="Z99" s="1178"/>
      <c r="AA99" s="1178"/>
      <c r="AB99" s="1178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1"/>
      <c r="AU99" s="261"/>
      <c r="AV99" s="261"/>
      <c r="AW99" s="261"/>
      <c r="AX99" s="261"/>
      <c r="AY99" s="261"/>
      <c r="AZ99" s="261"/>
      <c r="BA99" s="261"/>
    </row>
    <row r="100" spans="1:53" s="647" customFormat="1" x14ac:dyDescent="0.25">
      <c r="A100" s="169"/>
      <c r="I100" s="815"/>
      <c r="J100" s="169"/>
      <c r="K100" s="169"/>
      <c r="O100" s="261"/>
      <c r="P100" s="261"/>
      <c r="Q100" s="261"/>
      <c r="R100" s="1178"/>
      <c r="S100" s="1178"/>
      <c r="T100" s="1178"/>
      <c r="U100" s="1178"/>
      <c r="V100" s="1178"/>
      <c r="W100" s="1178"/>
      <c r="X100" s="1178"/>
      <c r="Y100" s="1178"/>
      <c r="Z100" s="1178"/>
      <c r="AA100" s="1178"/>
      <c r="AB100" s="1178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1"/>
      <c r="AV100" s="261"/>
      <c r="AW100" s="261"/>
      <c r="AX100" s="261"/>
      <c r="AY100" s="261"/>
      <c r="AZ100" s="261"/>
      <c r="BA100" s="261"/>
    </row>
    <row r="101" spans="1:53" s="647" customFormat="1" ht="15.75" thickBot="1" x14ac:dyDescent="0.3">
      <c r="A101" s="536"/>
      <c r="B101" s="816"/>
      <c r="C101" s="817"/>
      <c r="D101" s="818"/>
      <c r="E101" s="818"/>
      <c r="F101" s="261"/>
      <c r="Q101" s="261"/>
      <c r="R101" s="2061"/>
      <c r="S101" s="2061"/>
      <c r="T101" s="2061"/>
      <c r="U101" s="2061"/>
      <c r="V101" s="277"/>
      <c r="W101" s="277"/>
      <c r="X101" s="277"/>
      <c r="Y101" s="277"/>
      <c r="Z101" s="277"/>
      <c r="AA101" s="277"/>
      <c r="AB101" s="277"/>
      <c r="AC101" s="261"/>
      <c r="AD101" s="261"/>
      <c r="AE101" s="261"/>
      <c r="AF101" s="261"/>
      <c r="AG101" s="261"/>
      <c r="AH101" s="261"/>
      <c r="AI101" s="261"/>
      <c r="AJ101" s="261"/>
      <c r="AK101" s="261"/>
      <c r="AL101" s="261"/>
      <c r="AM101" s="261"/>
      <c r="AN101" s="261"/>
      <c r="AO101" s="261"/>
      <c r="AP101" s="261"/>
      <c r="AQ101" s="261"/>
      <c r="AR101" s="261"/>
      <c r="AS101" s="261"/>
      <c r="AT101" s="261"/>
      <c r="AU101" s="261"/>
      <c r="AV101" s="261"/>
      <c r="AW101" s="261"/>
      <c r="AX101" s="261"/>
      <c r="AY101" s="261"/>
      <c r="AZ101" s="261"/>
      <c r="BA101" s="261"/>
    </row>
    <row r="102" spans="1:53" s="647" customFormat="1" ht="39" thickBot="1" x14ac:dyDescent="0.3">
      <c r="A102" s="169"/>
      <c r="B102" s="882" t="s">
        <v>14</v>
      </c>
      <c r="C102" s="883" t="s">
        <v>228</v>
      </c>
      <c r="D102" s="884" t="s">
        <v>364</v>
      </c>
      <c r="E102" s="885" t="s">
        <v>462</v>
      </c>
      <c r="F102" s="886" t="s">
        <v>253</v>
      </c>
      <c r="G102" s="887" t="s">
        <v>956</v>
      </c>
      <c r="H102" s="886" t="s">
        <v>255</v>
      </c>
      <c r="I102" s="887" t="s">
        <v>653</v>
      </c>
      <c r="J102" s="886" t="s">
        <v>257</v>
      </c>
      <c r="K102" s="887" t="s">
        <v>824</v>
      </c>
      <c r="L102" s="886" t="s">
        <v>259</v>
      </c>
      <c r="M102" s="887" t="s">
        <v>962</v>
      </c>
      <c r="N102" s="888" t="s">
        <v>958</v>
      </c>
      <c r="O102" s="889" t="s">
        <v>977</v>
      </c>
      <c r="P102" s="902" t="s">
        <v>1005</v>
      </c>
      <c r="Q102" s="261"/>
      <c r="R102" s="2062" t="s">
        <v>14</v>
      </c>
      <c r="S102" s="2063" t="s">
        <v>977</v>
      </c>
      <c r="T102" s="2064" t="s">
        <v>774</v>
      </c>
      <c r="U102" s="2070"/>
      <c r="V102" s="1178"/>
      <c r="W102" s="1178"/>
      <c r="X102" s="1178"/>
      <c r="Y102" s="1178"/>
      <c r="Z102" s="1178"/>
      <c r="AA102" s="1178"/>
      <c r="AB102" s="1178"/>
      <c r="AC102" s="261"/>
      <c r="AD102" s="261"/>
      <c r="AE102" s="261"/>
      <c r="AF102" s="261"/>
      <c r="AG102" s="261"/>
      <c r="AH102" s="261"/>
      <c r="AI102" s="261"/>
      <c r="AJ102" s="261"/>
      <c r="AK102" s="261"/>
      <c r="AL102" s="261"/>
      <c r="AM102" s="261"/>
      <c r="AN102" s="261"/>
      <c r="AO102" s="261"/>
      <c r="AP102" s="261"/>
      <c r="AQ102" s="261"/>
      <c r="AR102" s="261"/>
      <c r="AS102" s="261"/>
      <c r="AT102" s="261"/>
      <c r="AU102" s="261"/>
      <c r="AV102" s="261"/>
      <c r="AW102" s="261"/>
      <c r="AX102" s="261"/>
      <c r="AY102" s="261"/>
      <c r="AZ102" s="261"/>
      <c r="BA102" s="261"/>
    </row>
    <row r="103" spans="1:53" s="647" customFormat="1" ht="17.25" customHeight="1" x14ac:dyDescent="0.25">
      <c r="A103" s="169"/>
      <c r="B103" s="819" t="s">
        <v>974</v>
      </c>
      <c r="C103" s="507"/>
      <c r="D103" s="538"/>
      <c r="E103" s="500"/>
      <c r="F103" s="513">
        <v>3</v>
      </c>
      <c r="G103" s="514"/>
      <c r="H103" s="513"/>
      <c r="I103" s="514"/>
      <c r="J103" s="513"/>
      <c r="K103" s="514"/>
      <c r="L103" s="513"/>
      <c r="M103" s="514"/>
      <c r="N103" s="513"/>
      <c r="O103" s="510">
        <v>3</v>
      </c>
      <c r="P103" s="2138" t="s">
        <v>1049</v>
      </c>
      <c r="Q103" s="820"/>
      <c r="R103" s="2066" t="s">
        <v>466</v>
      </c>
      <c r="S103" s="2067">
        <v>2</v>
      </c>
      <c r="T103" s="2065">
        <f t="shared" ref="T103:T112" si="0">S103/$S$115</f>
        <v>2.4509803921568627E-3</v>
      </c>
      <c r="U103" s="2070"/>
      <c r="V103" s="1178"/>
      <c r="W103" s="1178"/>
      <c r="X103" s="1178"/>
      <c r="Y103" s="1178"/>
      <c r="Z103" s="1178"/>
      <c r="AA103" s="1178"/>
      <c r="AB103" s="1178"/>
      <c r="AC103" s="261"/>
      <c r="AD103" s="261"/>
      <c r="AE103" s="261"/>
      <c r="AF103" s="261"/>
      <c r="AG103" s="261"/>
      <c r="AH103" s="261"/>
      <c r="AI103" s="261"/>
      <c r="AJ103" s="261"/>
      <c r="AK103" s="261"/>
      <c r="AL103" s="261"/>
      <c r="AM103" s="261"/>
      <c r="AN103" s="261"/>
      <c r="AO103" s="261"/>
      <c r="AP103" s="261"/>
      <c r="AQ103" s="261"/>
      <c r="AR103" s="261"/>
      <c r="AS103" s="261"/>
      <c r="AT103" s="261"/>
      <c r="AU103" s="261"/>
      <c r="AV103" s="261"/>
      <c r="AW103" s="261"/>
      <c r="AX103" s="261"/>
      <c r="AY103" s="261"/>
      <c r="AZ103" s="261"/>
      <c r="BA103" s="261"/>
    </row>
    <row r="104" spans="1:53" s="647" customFormat="1" ht="17.25" customHeight="1" x14ac:dyDescent="0.25">
      <c r="A104" s="169"/>
      <c r="B104" s="821" t="s">
        <v>951</v>
      </c>
      <c r="C104" s="516">
        <v>29</v>
      </c>
      <c r="D104" s="539">
        <v>88</v>
      </c>
      <c r="E104" s="505">
        <v>21</v>
      </c>
      <c r="F104" s="515">
        <v>44</v>
      </c>
      <c r="G104" s="503">
        <v>11</v>
      </c>
      <c r="H104" s="539">
        <v>20</v>
      </c>
      <c r="I104" s="503">
        <v>27</v>
      </c>
      <c r="J104" s="515">
        <v>106</v>
      </c>
      <c r="K104" s="503">
        <v>44</v>
      </c>
      <c r="L104" s="515">
        <v>15</v>
      </c>
      <c r="M104" s="503">
        <v>35</v>
      </c>
      <c r="N104" s="506">
        <v>21</v>
      </c>
      <c r="O104" s="510">
        <v>461</v>
      </c>
      <c r="P104" s="2139"/>
      <c r="Q104" s="820"/>
      <c r="R104" s="2066" t="s">
        <v>975</v>
      </c>
      <c r="S104" s="2067">
        <v>2</v>
      </c>
      <c r="T104" s="2065">
        <f t="shared" si="0"/>
        <v>2.4509803921568627E-3</v>
      </c>
      <c r="U104" s="2070"/>
      <c r="V104" s="1178"/>
      <c r="W104" s="1178"/>
      <c r="X104" s="1178"/>
      <c r="Y104" s="1178"/>
      <c r="Z104" s="1178"/>
      <c r="AA104" s="1178"/>
      <c r="AB104" s="1178"/>
      <c r="AC104" s="261"/>
      <c r="AD104" s="261"/>
      <c r="AE104" s="261"/>
      <c r="AF104" s="261"/>
      <c r="AG104" s="261"/>
      <c r="AH104" s="261"/>
      <c r="AI104" s="261"/>
      <c r="AJ104" s="261"/>
      <c r="AK104" s="261"/>
      <c r="AL104" s="261"/>
      <c r="AM104" s="261"/>
      <c r="AN104" s="261"/>
      <c r="AO104" s="261"/>
      <c r="AP104" s="261"/>
      <c r="AQ104" s="261"/>
      <c r="AR104" s="261"/>
      <c r="AS104" s="261"/>
      <c r="AT104" s="261"/>
      <c r="AU104" s="261"/>
      <c r="AV104" s="261"/>
      <c r="AW104" s="261"/>
      <c r="AX104" s="261"/>
      <c r="AY104" s="261"/>
      <c r="AZ104" s="261"/>
      <c r="BA104" s="261"/>
    </row>
    <row r="105" spans="1:53" s="647" customFormat="1" ht="17.25" customHeight="1" x14ac:dyDescent="0.25">
      <c r="A105" s="169"/>
      <c r="B105" s="821" t="s">
        <v>952</v>
      </c>
      <c r="C105" s="516">
        <v>5</v>
      </c>
      <c r="D105" s="539">
        <v>26</v>
      </c>
      <c r="E105" s="505">
        <v>6</v>
      </c>
      <c r="F105" s="515">
        <v>26</v>
      </c>
      <c r="G105" s="503">
        <v>6</v>
      </c>
      <c r="H105" s="539">
        <v>8</v>
      </c>
      <c r="I105" s="503">
        <v>26</v>
      </c>
      <c r="J105" s="515">
        <v>51</v>
      </c>
      <c r="K105" s="503">
        <v>28</v>
      </c>
      <c r="L105" s="515">
        <v>2</v>
      </c>
      <c r="M105" s="503">
        <v>10</v>
      </c>
      <c r="N105" s="506">
        <v>11</v>
      </c>
      <c r="O105" s="510">
        <v>205</v>
      </c>
      <c r="P105" s="2139"/>
      <c r="Q105" s="820"/>
      <c r="R105" s="2066" t="s">
        <v>974</v>
      </c>
      <c r="S105" s="2067">
        <v>3</v>
      </c>
      <c r="T105" s="2065">
        <f t="shared" si="0"/>
        <v>3.6764705882352941E-3</v>
      </c>
      <c r="U105" s="2070"/>
      <c r="V105" s="1178"/>
      <c r="W105" s="1178"/>
      <c r="X105" s="1178"/>
      <c r="Y105" s="1178"/>
      <c r="Z105" s="1178"/>
      <c r="AA105" s="1178"/>
      <c r="AB105" s="1178"/>
      <c r="AC105" s="261"/>
      <c r="AD105" s="261"/>
      <c r="AE105" s="261"/>
      <c r="AF105" s="261"/>
      <c r="AG105" s="261"/>
      <c r="AH105" s="261"/>
      <c r="AI105" s="261"/>
      <c r="AJ105" s="261"/>
      <c r="AK105" s="261"/>
      <c r="AL105" s="261"/>
      <c r="AM105" s="261"/>
      <c r="AN105" s="261"/>
      <c r="AO105" s="261"/>
      <c r="AP105" s="261"/>
      <c r="AQ105" s="261"/>
      <c r="AR105" s="261"/>
      <c r="AS105" s="261"/>
      <c r="AT105" s="261"/>
      <c r="AU105" s="261"/>
      <c r="AV105" s="261"/>
      <c r="AW105" s="261"/>
      <c r="AX105" s="261"/>
      <c r="AY105" s="261"/>
      <c r="AZ105" s="261"/>
      <c r="BA105" s="261"/>
    </row>
    <row r="106" spans="1:53" s="647" customFormat="1" ht="17.25" customHeight="1" x14ac:dyDescent="0.25">
      <c r="A106" s="169"/>
      <c r="B106" s="821" t="s">
        <v>953</v>
      </c>
      <c r="C106" s="516"/>
      <c r="D106" s="539"/>
      <c r="E106" s="505">
        <v>3</v>
      </c>
      <c r="F106" s="515">
        <v>1</v>
      </c>
      <c r="G106" s="503">
        <v>1</v>
      </c>
      <c r="H106" s="539"/>
      <c r="I106" s="503">
        <v>1</v>
      </c>
      <c r="J106" s="515">
        <v>2</v>
      </c>
      <c r="K106" s="503">
        <v>1</v>
      </c>
      <c r="L106" s="515"/>
      <c r="M106" s="503"/>
      <c r="N106" s="515">
        <v>1</v>
      </c>
      <c r="O106" s="510">
        <v>10</v>
      </c>
      <c r="P106" s="2139"/>
      <c r="Q106" s="822">
        <v>688</v>
      </c>
      <c r="R106" s="2066" t="s">
        <v>976</v>
      </c>
      <c r="S106" s="2067">
        <v>3</v>
      </c>
      <c r="T106" s="2065">
        <f t="shared" si="0"/>
        <v>3.6764705882352941E-3</v>
      </c>
      <c r="U106" s="2070"/>
      <c r="V106" s="1178"/>
      <c r="W106" s="1178"/>
      <c r="X106" s="1178"/>
      <c r="Y106" s="1178"/>
      <c r="Z106" s="1178"/>
      <c r="AA106" s="1178"/>
      <c r="AB106" s="1178"/>
      <c r="AC106" s="261"/>
      <c r="AD106" s="261"/>
      <c r="AE106" s="261"/>
      <c r="AF106" s="261"/>
      <c r="AG106" s="261"/>
      <c r="AH106" s="261"/>
      <c r="AI106" s="261"/>
      <c r="AJ106" s="261"/>
      <c r="AK106" s="261"/>
      <c r="AL106" s="261"/>
      <c r="AM106" s="261"/>
      <c r="AN106" s="261"/>
      <c r="AO106" s="261"/>
      <c r="AP106" s="261"/>
      <c r="AQ106" s="261"/>
      <c r="AR106" s="261"/>
      <c r="AS106" s="261"/>
      <c r="AT106" s="261"/>
      <c r="AU106" s="261"/>
      <c r="AV106" s="261"/>
      <c r="AW106" s="261"/>
      <c r="AX106" s="261"/>
      <c r="AY106" s="261"/>
      <c r="AZ106" s="261"/>
      <c r="BA106" s="261"/>
    </row>
    <row r="107" spans="1:53" s="647" customFormat="1" ht="17.25" customHeight="1" x14ac:dyDescent="0.25">
      <c r="A107" s="169"/>
      <c r="B107" s="821" t="s">
        <v>976</v>
      </c>
      <c r="C107" s="516"/>
      <c r="D107" s="539"/>
      <c r="E107" s="505"/>
      <c r="F107" s="515"/>
      <c r="G107" s="503"/>
      <c r="H107" s="539"/>
      <c r="I107" s="503"/>
      <c r="J107" s="515">
        <v>3</v>
      </c>
      <c r="K107" s="503"/>
      <c r="L107" s="515"/>
      <c r="M107" s="503"/>
      <c r="N107" s="515"/>
      <c r="O107" s="510">
        <v>3</v>
      </c>
      <c r="P107" s="2139"/>
      <c r="Q107" s="822"/>
      <c r="R107" s="2066" t="s">
        <v>954</v>
      </c>
      <c r="S107" s="2067">
        <v>4</v>
      </c>
      <c r="T107" s="2065">
        <f t="shared" si="0"/>
        <v>4.9019607843137254E-3</v>
      </c>
      <c r="U107" s="2070"/>
      <c r="V107" s="1178"/>
      <c r="W107" s="1178"/>
      <c r="X107" s="1178"/>
      <c r="Y107" s="1178"/>
      <c r="Z107" s="1178"/>
      <c r="AA107" s="1178"/>
      <c r="AB107" s="1178"/>
      <c r="AC107" s="261"/>
      <c r="AD107" s="261"/>
      <c r="AE107" s="261"/>
      <c r="AF107" s="261"/>
      <c r="AG107" s="261"/>
      <c r="AH107" s="261"/>
      <c r="AI107" s="261"/>
      <c r="AJ107" s="261"/>
      <c r="AK107" s="261"/>
      <c r="AL107" s="261"/>
      <c r="AM107" s="261"/>
      <c r="AN107" s="261"/>
      <c r="AO107" s="261"/>
      <c r="AP107" s="261"/>
      <c r="AQ107" s="261"/>
      <c r="AR107" s="261"/>
      <c r="AS107" s="261"/>
      <c r="AT107" s="261"/>
      <c r="AU107" s="261"/>
      <c r="AV107" s="261"/>
      <c r="AW107" s="261"/>
      <c r="AX107" s="261"/>
      <c r="AY107" s="261"/>
      <c r="AZ107" s="261"/>
      <c r="BA107" s="261"/>
    </row>
    <row r="108" spans="1:53" s="647" customFormat="1" ht="17.25" customHeight="1" x14ac:dyDescent="0.25">
      <c r="A108" s="169"/>
      <c r="B108" s="821" t="s">
        <v>954</v>
      </c>
      <c r="C108" s="516">
        <v>1</v>
      </c>
      <c r="D108" s="539"/>
      <c r="E108" s="505">
        <v>1</v>
      </c>
      <c r="F108" s="515">
        <v>1</v>
      </c>
      <c r="G108" s="503"/>
      <c r="H108" s="539"/>
      <c r="I108" s="503"/>
      <c r="J108" s="515">
        <v>1</v>
      </c>
      <c r="K108" s="503"/>
      <c r="L108" s="515"/>
      <c r="M108" s="503"/>
      <c r="N108" s="515"/>
      <c r="O108" s="510">
        <v>4</v>
      </c>
      <c r="P108" s="2139"/>
      <c r="Q108" s="822"/>
      <c r="R108" s="2066" t="s">
        <v>953</v>
      </c>
      <c r="S108" s="2067">
        <v>10</v>
      </c>
      <c r="T108" s="2065">
        <f t="shared" si="0"/>
        <v>1.2254901960784314E-2</v>
      </c>
      <c r="U108" s="2070"/>
      <c r="V108" s="1178"/>
      <c r="W108" s="1178"/>
      <c r="X108" s="1178"/>
      <c r="Y108" s="1178"/>
      <c r="Z108" s="1178"/>
      <c r="AA108" s="1178"/>
      <c r="AB108" s="1178"/>
      <c r="AC108" s="261"/>
      <c r="AD108" s="261"/>
      <c r="AE108" s="261"/>
      <c r="AF108" s="261"/>
      <c r="AG108" s="261"/>
      <c r="AH108" s="261"/>
      <c r="AI108" s="261"/>
      <c r="AJ108" s="261"/>
      <c r="AK108" s="261"/>
      <c r="AL108" s="261"/>
      <c r="AM108" s="261"/>
      <c r="AN108" s="261"/>
      <c r="AO108" s="261"/>
      <c r="AP108" s="261"/>
      <c r="AQ108" s="261"/>
      <c r="AR108" s="261"/>
      <c r="AS108" s="261"/>
      <c r="AT108" s="261"/>
      <c r="AU108" s="261"/>
      <c r="AV108" s="261"/>
      <c r="AW108" s="261"/>
      <c r="AX108" s="261"/>
      <c r="AY108" s="261"/>
      <c r="AZ108" s="261"/>
      <c r="BA108" s="261"/>
    </row>
    <row r="109" spans="1:53" s="647" customFormat="1" ht="17.25" customHeight="1" x14ac:dyDescent="0.25">
      <c r="A109" s="169"/>
      <c r="B109" s="823" t="s">
        <v>466</v>
      </c>
      <c r="C109" s="516"/>
      <c r="D109" s="539">
        <v>1</v>
      </c>
      <c r="E109" s="505"/>
      <c r="F109" s="515"/>
      <c r="G109" s="503"/>
      <c r="H109" s="539"/>
      <c r="I109" s="503"/>
      <c r="J109" s="515">
        <v>1</v>
      </c>
      <c r="K109" s="503"/>
      <c r="L109" s="515"/>
      <c r="M109" s="503"/>
      <c r="N109" s="515"/>
      <c r="O109" s="510">
        <v>2</v>
      </c>
      <c r="P109" s="2140"/>
      <c r="Q109" s="822"/>
      <c r="R109" s="2066" t="s">
        <v>449</v>
      </c>
      <c r="S109" s="2067">
        <v>14</v>
      </c>
      <c r="T109" s="2065">
        <f t="shared" si="0"/>
        <v>1.7156862745098041E-2</v>
      </c>
      <c r="U109" s="2070"/>
      <c r="V109" s="1178"/>
      <c r="W109" s="1178"/>
      <c r="X109" s="1178"/>
      <c r="Y109" s="1178"/>
      <c r="Z109" s="1178"/>
      <c r="AA109" s="1178"/>
      <c r="AB109" s="1178"/>
      <c r="AC109" s="261"/>
      <c r="AD109" s="261"/>
      <c r="AE109" s="261"/>
      <c r="AF109" s="261"/>
      <c r="AG109" s="261"/>
      <c r="AH109" s="261"/>
      <c r="AI109" s="261"/>
      <c r="AJ109" s="261"/>
      <c r="AK109" s="261"/>
      <c r="AL109" s="261"/>
      <c r="AM109" s="261"/>
      <c r="AN109" s="261"/>
      <c r="AO109" s="261"/>
      <c r="AP109" s="261"/>
      <c r="AQ109" s="261"/>
      <c r="AR109" s="261"/>
      <c r="AS109" s="261"/>
      <c r="AT109" s="261"/>
      <c r="AU109" s="261"/>
      <c r="AV109" s="261"/>
      <c r="AW109" s="261"/>
      <c r="AX109" s="261"/>
      <c r="AY109" s="261"/>
      <c r="AZ109" s="261"/>
      <c r="BA109" s="261"/>
    </row>
    <row r="110" spans="1:53" s="647" customFormat="1" ht="17.25" customHeight="1" x14ac:dyDescent="0.25">
      <c r="A110" s="169"/>
      <c r="B110" s="824" t="s">
        <v>980</v>
      </c>
      <c r="C110" s="501">
        <v>13</v>
      </c>
      <c r="D110" s="504">
        <v>11</v>
      </c>
      <c r="E110" s="511">
        <v>2</v>
      </c>
      <c r="F110" s="499">
        <v>29</v>
      </c>
      <c r="G110" s="508">
        <v>6</v>
      </c>
      <c r="H110" s="502">
        <v>5</v>
      </c>
      <c r="I110" s="508">
        <v>1</v>
      </c>
      <c r="J110" s="499">
        <v>31</v>
      </c>
      <c r="K110" s="508"/>
      <c r="L110" s="499">
        <v>2</v>
      </c>
      <c r="M110" s="508">
        <v>1</v>
      </c>
      <c r="N110" s="499">
        <v>11</v>
      </c>
      <c r="O110" s="512">
        <v>112</v>
      </c>
      <c r="P110" s="2141" t="s">
        <v>1050</v>
      </c>
      <c r="Q110" s="825"/>
      <c r="R110" s="2066" t="s">
        <v>980</v>
      </c>
      <c r="S110" s="2067">
        <v>112</v>
      </c>
      <c r="T110" s="2065">
        <f t="shared" si="0"/>
        <v>0.13725490196078433</v>
      </c>
      <c r="U110" s="2070"/>
      <c r="V110" s="1178"/>
      <c r="W110" s="1178"/>
      <c r="X110" s="1178"/>
      <c r="Y110" s="1178"/>
      <c r="Z110" s="1178"/>
      <c r="AA110" s="1178"/>
      <c r="AB110" s="1178"/>
      <c r="AC110" s="261"/>
      <c r="AD110" s="261"/>
      <c r="AE110" s="261"/>
      <c r="AF110" s="261"/>
      <c r="AG110" s="261"/>
      <c r="AH110" s="261"/>
      <c r="AI110" s="261"/>
      <c r="AJ110" s="261"/>
      <c r="AK110" s="261"/>
      <c r="AL110" s="261"/>
      <c r="AM110" s="261"/>
      <c r="AN110" s="261"/>
      <c r="AO110" s="261"/>
      <c r="AP110" s="261"/>
      <c r="AQ110" s="261"/>
      <c r="AR110" s="261"/>
      <c r="AS110" s="261"/>
      <c r="AT110" s="261"/>
      <c r="AU110" s="261"/>
      <c r="AV110" s="261"/>
      <c r="AW110" s="261"/>
      <c r="AX110" s="261"/>
      <c r="AY110" s="261"/>
      <c r="AZ110" s="261"/>
      <c r="BA110" s="261"/>
    </row>
    <row r="111" spans="1:53" s="647" customFormat="1" ht="17.25" customHeight="1" x14ac:dyDescent="0.25">
      <c r="A111" s="169"/>
      <c r="B111" s="824" t="s">
        <v>449</v>
      </c>
      <c r="C111" s="501">
        <v>3</v>
      </c>
      <c r="D111" s="504">
        <v>5</v>
      </c>
      <c r="E111" s="542"/>
      <c r="F111" s="499"/>
      <c r="G111" s="508">
        <v>2</v>
      </c>
      <c r="H111" s="543"/>
      <c r="I111" s="508"/>
      <c r="J111" s="499">
        <v>1</v>
      </c>
      <c r="K111" s="508"/>
      <c r="L111" s="499">
        <v>2</v>
      </c>
      <c r="M111" s="508"/>
      <c r="N111" s="499">
        <v>1</v>
      </c>
      <c r="O111" s="512">
        <v>14</v>
      </c>
      <c r="P111" s="2142"/>
      <c r="Q111" s="825">
        <v>129</v>
      </c>
      <c r="R111" s="2066" t="s">
        <v>952</v>
      </c>
      <c r="S111" s="2067">
        <v>205</v>
      </c>
      <c r="T111" s="2065">
        <f t="shared" si="0"/>
        <v>0.25122549019607843</v>
      </c>
      <c r="U111" s="2070"/>
      <c r="V111" s="1178"/>
      <c r="W111" s="1178"/>
      <c r="X111" s="1178"/>
      <c r="Y111" s="1178"/>
      <c r="Z111" s="1178"/>
      <c r="AA111" s="1178"/>
      <c r="AB111" s="1178"/>
      <c r="AC111" s="261"/>
      <c r="AD111" s="261"/>
      <c r="AE111" s="261"/>
      <c r="AF111" s="261"/>
      <c r="AG111" s="261"/>
      <c r="AH111" s="261"/>
      <c r="AI111" s="261"/>
      <c r="AJ111" s="261"/>
      <c r="AK111" s="261"/>
      <c r="AL111" s="261"/>
      <c r="AM111" s="261"/>
      <c r="AN111" s="261"/>
      <c r="AO111" s="261"/>
      <c r="AP111" s="261"/>
      <c r="AQ111" s="261"/>
      <c r="AR111" s="261"/>
      <c r="AS111" s="261"/>
      <c r="AT111" s="261"/>
      <c r="AU111" s="261"/>
      <c r="AV111" s="261"/>
      <c r="AW111" s="261"/>
      <c r="AX111" s="261"/>
      <c r="AY111" s="261"/>
      <c r="AZ111" s="261"/>
      <c r="BA111" s="261"/>
    </row>
    <row r="112" spans="1:53" s="647" customFormat="1" ht="17.25" customHeight="1" thickBot="1" x14ac:dyDescent="0.3">
      <c r="A112" s="169"/>
      <c r="B112" s="780" t="s">
        <v>975</v>
      </c>
      <c r="C112" s="544"/>
      <c r="D112" s="545">
        <v>2</v>
      </c>
      <c r="E112" s="542"/>
      <c r="F112" s="546"/>
      <c r="G112" s="508"/>
      <c r="H112" s="546"/>
      <c r="I112" s="508"/>
      <c r="J112" s="546"/>
      <c r="K112" s="508"/>
      <c r="L112" s="546"/>
      <c r="M112" s="508"/>
      <c r="N112" s="546"/>
      <c r="O112" s="512">
        <v>2</v>
      </c>
      <c r="P112" s="2143"/>
      <c r="Q112" s="826"/>
      <c r="R112" s="2066" t="s">
        <v>951</v>
      </c>
      <c r="S112" s="2067">
        <v>461</v>
      </c>
      <c r="T112" s="2065">
        <f t="shared" si="0"/>
        <v>0.56495098039215685</v>
      </c>
      <c r="U112" s="2070"/>
      <c r="V112" s="1178"/>
      <c r="W112" s="1178"/>
      <c r="X112" s="1178"/>
      <c r="Y112" s="1178"/>
      <c r="Z112" s="1178"/>
      <c r="AA112" s="1178"/>
      <c r="AB112" s="1178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</row>
    <row r="113" spans="1:53" s="906" customFormat="1" ht="18" customHeight="1" thickBot="1" x14ac:dyDescent="0.3">
      <c r="A113" s="903"/>
      <c r="B113" s="904" t="s">
        <v>1053</v>
      </c>
      <c r="C113" s="781">
        <v>51</v>
      </c>
      <c r="D113" s="781">
        <v>133</v>
      </c>
      <c r="E113" s="781">
        <v>33</v>
      </c>
      <c r="F113" s="781">
        <v>104</v>
      </c>
      <c r="G113" s="781">
        <v>26</v>
      </c>
      <c r="H113" s="781">
        <v>33</v>
      </c>
      <c r="I113" s="781">
        <v>55</v>
      </c>
      <c r="J113" s="781">
        <v>196</v>
      </c>
      <c r="K113" s="781">
        <v>73</v>
      </c>
      <c r="L113" s="781">
        <v>21</v>
      </c>
      <c r="M113" s="781">
        <v>46</v>
      </c>
      <c r="N113" s="781">
        <v>45</v>
      </c>
      <c r="O113" s="781">
        <v>816</v>
      </c>
      <c r="P113" s="781">
        <v>816</v>
      </c>
      <c r="Q113" s="905"/>
      <c r="R113" s="2070"/>
      <c r="S113" s="2070"/>
      <c r="T113" s="2070"/>
      <c r="U113" s="2074"/>
      <c r="V113" s="2073"/>
      <c r="W113" s="2073"/>
      <c r="X113" s="2073"/>
      <c r="Y113" s="2073"/>
      <c r="Z113" s="2073"/>
      <c r="AA113" s="2073"/>
      <c r="AB113" s="2073"/>
      <c r="AC113" s="907"/>
      <c r="AD113" s="907"/>
      <c r="AE113" s="907"/>
      <c r="AF113" s="907"/>
      <c r="AG113" s="907"/>
      <c r="AH113" s="907"/>
      <c r="AI113" s="907"/>
      <c r="AJ113" s="907"/>
      <c r="AK113" s="907"/>
      <c r="AL113" s="907"/>
      <c r="AM113" s="907"/>
      <c r="AN113" s="907"/>
      <c r="AO113" s="907"/>
      <c r="AP113" s="907"/>
      <c r="AQ113" s="907"/>
      <c r="AR113" s="907"/>
      <c r="AS113" s="907"/>
      <c r="AT113" s="907"/>
      <c r="AU113" s="907"/>
      <c r="AV113" s="907"/>
      <c r="AW113" s="907"/>
      <c r="AX113" s="907"/>
      <c r="AY113" s="907"/>
      <c r="AZ113" s="907"/>
      <c r="BA113" s="907"/>
    </row>
    <row r="114" spans="1:53" x14ac:dyDescent="0.25">
      <c r="A114" s="521"/>
      <c r="E114" s="261"/>
      <c r="F114" s="261"/>
      <c r="O114" s="535"/>
      <c r="P114" s="535"/>
      <c r="Q114" s="261"/>
      <c r="R114" s="2071"/>
      <c r="S114" s="2071"/>
      <c r="T114" s="2070"/>
      <c r="U114" s="2068"/>
      <c r="V114" s="596"/>
      <c r="W114" s="596"/>
      <c r="X114" s="596"/>
      <c r="Y114" s="596"/>
      <c r="Z114" s="597"/>
      <c r="AA114" s="597"/>
      <c r="AB114" s="597"/>
      <c r="AC114" s="535"/>
      <c r="AD114" s="535"/>
      <c r="AE114" s="535"/>
      <c r="AF114" s="535"/>
      <c r="AG114" s="535"/>
      <c r="AH114" s="535"/>
      <c r="AI114" s="535"/>
      <c r="AJ114" s="535"/>
      <c r="AK114" s="535"/>
      <c r="AL114" s="535"/>
      <c r="AM114" s="535"/>
      <c r="AN114" s="535"/>
      <c r="AO114" s="535"/>
      <c r="AP114" s="535"/>
      <c r="AQ114" s="535"/>
      <c r="AR114" s="535"/>
      <c r="AS114" s="535"/>
      <c r="AT114" s="535"/>
      <c r="AU114" s="535"/>
      <c r="AV114" s="535"/>
      <c r="AW114" s="535"/>
      <c r="AX114" s="535"/>
      <c r="AY114" s="535"/>
      <c r="AZ114" s="535"/>
      <c r="BA114" s="535"/>
    </row>
    <row r="115" spans="1:53" ht="15.75" x14ac:dyDescent="0.25">
      <c r="A115" s="529" t="s">
        <v>229</v>
      </c>
      <c r="B115" s="529" t="s">
        <v>232</v>
      </c>
      <c r="O115" s="535"/>
      <c r="P115" s="535"/>
      <c r="Q115" s="261"/>
      <c r="R115" s="2069" t="s">
        <v>1053</v>
      </c>
      <c r="S115" s="2072">
        <v>816</v>
      </c>
      <c r="T115" s="2065">
        <f>S115/$S$115</f>
        <v>1</v>
      </c>
      <c r="U115" s="2068"/>
      <c r="V115" s="596"/>
      <c r="W115" s="596"/>
      <c r="X115" s="596"/>
      <c r="Y115" s="596"/>
      <c r="Z115" s="597"/>
      <c r="AA115" s="597"/>
      <c r="AB115" s="597"/>
      <c r="AC115" s="535"/>
      <c r="AD115" s="535"/>
      <c r="AE115" s="535"/>
      <c r="AF115" s="535"/>
      <c r="AG115" s="535"/>
      <c r="AH115" s="535"/>
      <c r="AI115" s="535"/>
      <c r="AJ115" s="535"/>
      <c r="AK115" s="535"/>
      <c r="AL115" s="535"/>
      <c r="AM115" s="535"/>
      <c r="AN115" s="535"/>
      <c r="AO115" s="535"/>
      <c r="AP115" s="535"/>
      <c r="AQ115" s="535"/>
      <c r="AR115" s="535"/>
      <c r="AS115" s="535"/>
      <c r="AT115" s="535"/>
      <c r="AU115" s="535"/>
      <c r="AV115" s="535"/>
      <c r="AW115" s="535"/>
      <c r="AX115" s="535"/>
      <c r="AY115" s="535"/>
      <c r="AZ115" s="535"/>
      <c r="BA115" s="535"/>
    </row>
    <row r="116" spans="1:53" x14ac:dyDescent="0.25">
      <c r="O116" s="535"/>
      <c r="P116" s="535"/>
      <c r="Q116" s="261"/>
      <c r="R116" s="2070"/>
      <c r="S116" s="2070"/>
      <c r="T116" s="2070"/>
      <c r="U116" s="2068"/>
      <c r="V116" s="596"/>
      <c r="W116" s="596"/>
      <c r="X116" s="596"/>
      <c r="Y116" s="596"/>
      <c r="Z116" s="597"/>
      <c r="AA116" s="597"/>
      <c r="AB116" s="597"/>
      <c r="AC116" s="535"/>
      <c r="AD116" s="535"/>
      <c r="AE116" s="535"/>
      <c r="AF116" s="535"/>
      <c r="AG116" s="535"/>
      <c r="AH116" s="535"/>
      <c r="AI116" s="535"/>
      <c r="AJ116" s="535"/>
      <c r="AK116" s="535"/>
      <c r="AL116" s="535"/>
      <c r="AM116" s="535"/>
      <c r="AN116" s="535"/>
      <c r="AO116" s="535"/>
      <c r="AP116" s="535"/>
      <c r="AQ116" s="535"/>
      <c r="AR116" s="535"/>
      <c r="AS116" s="535"/>
      <c r="AT116" s="535"/>
      <c r="AU116" s="535"/>
      <c r="AV116" s="535"/>
      <c r="AW116" s="535"/>
      <c r="AX116" s="535"/>
      <c r="AY116" s="535"/>
      <c r="AZ116" s="535"/>
      <c r="BA116" s="535"/>
    </row>
    <row r="117" spans="1:53" x14ac:dyDescent="0.25">
      <c r="A117" s="521" t="s">
        <v>1127</v>
      </c>
      <c r="O117" s="535"/>
      <c r="P117" s="535"/>
      <c r="Q117" s="261"/>
      <c r="R117" s="2070"/>
      <c r="S117" s="2070"/>
      <c r="T117" s="2070"/>
      <c r="U117" s="2068"/>
      <c r="V117" s="596"/>
      <c r="W117" s="596"/>
      <c r="X117" s="596"/>
      <c r="Y117" s="596"/>
      <c r="Z117" s="597"/>
      <c r="AA117" s="597"/>
      <c r="AB117" s="597"/>
      <c r="AC117" s="535"/>
      <c r="AD117" s="535"/>
      <c r="AE117" s="535"/>
      <c r="AF117" s="535"/>
      <c r="AG117" s="535"/>
      <c r="AH117" s="535"/>
      <c r="AI117" s="535"/>
      <c r="AJ117" s="535"/>
      <c r="AK117" s="535"/>
      <c r="AL117" s="535"/>
      <c r="AM117" s="535"/>
      <c r="AN117" s="535"/>
      <c r="AO117" s="535"/>
      <c r="AP117" s="535"/>
      <c r="AQ117" s="535"/>
      <c r="AR117" s="535"/>
      <c r="AS117" s="535"/>
      <c r="AT117" s="535"/>
      <c r="AU117" s="535"/>
      <c r="AV117" s="535"/>
      <c r="AW117" s="535"/>
      <c r="AX117" s="535"/>
      <c r="AY117" s="535"/>
      <c r="AZ117" s="535"/>
      <c r="BA117" s="535"/>
    </row>
    <row r="118" spans="1:53" x14ac:dyDescent="0.25">
      <c r="A118" s="529" t="s">
        <v>1052</v>
      </c>
      <c r="O118" s="535"/>
      <c r="P118" s="535"/>
      <c r="Q118" s="261"/>
      <c r="R118" s="2070"/>
      <c r="S118" s="2070"/>
      <c r="T118" s="2070"/>
      <c r="Z118" s="535"/>
      <c r="AA118" s="535"/>
      <c r="AB118" s="535"/>
      <c r="AC118" s="535"/>
      <c r="AD118" s="535"/>
      <c r="AE118" s="535"/>
      <c r="AF118" s="535"/>
      <c r="AG118" s="535"/>
      <c r="AH118" s="535"/>
      <c r="AI118" s="535"/>
      <c r="AJ118" s="535"/>
      <c r="AK118" s="535"/>
      <c r="AL118" s="535"/>
      <c r="AM118" s="535"/>
      <c r="AN118" s="535"/>
      <c r="AO118" s="535"/>
      <c r="AP118" s="535"/>
      <c r="AQ118" s="535"/>
      <c r="AR118" s="535"/>
      <c r="AS118" s="535"/>
      <c r="AT118" s="535"/>
      <c r="AU118" s="535"/>
      <c r="AV118" s="535"/>
      <c r="AW118" s="535"/>
      <c r="AX118" s="535"/>
      <c r="AY118" s="535"/>
      <c r="AZ118" s="535"/>
      <c r="BA118" s="535"/>
    </row>
    <row r="119" spans="1:53" x14ac:dyDescent="0.25">
      <c r="B119" s="529" t="s">
        <v>1051</v>
      </c>
      <c r="O119" s="535"/>
      <c r="P119" s="535"/>
      <c r="Q119" s="261"/>
      <c r="Z119" s="535"/>
      <c r="AA119" s="535"/>
      <c r="AB119" s="535"/>
      <c r="AC119" s="535"/>
      <c r="AD119" s="535"/>
      <c r="AE119" s="535"/>
      <c r="AF119" s="535"/>
      <c r="AG119" s="535"/>
      <c r="AH119" s="535"/>
      <c r="AI119" s="535"/>
      <c r="AJ119" s="535"/>
      <c r="AK119" s="535"/>
      <c r="AL119" s="535"/>
      <c r="AM119" s="535"/>
      <c r="AN119" s="535"/>
      <c r="AO119" s="535"/>
      <c r="AP119" s="535"/>
      <c r="AQ119" s="535"/>
      <c r="AR119" s="535"/>
      <c r="AS119" s="535"/>
      <c r="AT119" s="535"/>
      <c r="AU119" s="535"/>
      <c r="AV119" s="535"/>
      <c r="AW119" s="535"/>
      <c r="AX119" s="535"/>
      <c r="AY119" s="535"/>
      <c r="AZ119" s="535"/>
      <c r="BA119" s="535"/>
    </row>
    <row r="120" spans="1:53" x14ac:dyDescent="0.25">
      <c r="B120" s="529" t="s">
        <v>1135</v>
      </c>
      <c r="O120" s="535"/>
      <c r="P120" s="535"/>
      <c r="Q120" s="261"/>
      <c r="Z120" s="535"/>
      <c r="AA120" s="535"/>
      <c r="AB120" s="535"/>
      <c r="AC120" s="535"/>
      <c r="AD120" s="535"/>
      <c r="AE120" s="535"/>
      <c r="AF120" s="535"/>
      <c r="AG120" s="535"/>
      <c r="AH120" s="535"/>
      <c r="AI120" s="535"/>
      <c r="AJ120" s="535"/>
      <c r="AK120" s="535"/>
      <c r="AL120" s="535"/>
      <c r="AM120" s="535"/>
      <c r="AN120" s="535"/>
      <c r="AO120" s="535"/>
      <c r="AP120" s="535"/>
      <c r="AQ120" s="535"/>
      <c r="AR120" s="535"/>
      <c r="AS120" s="535"/>
      <c r="AT120" s="535"/>
      <c r="AU120" s="535"/>
      <c r="AV120" s="535"/>
      <c r="AW120" s="535"/>
      <c r="AX120" s="535"/>
      <c r="AY120" s="535"/>
      <c r="AZ120" s="535"/>
      <c r="BA120" s="535"/>
    </row>
    <row r="121" spans="1:53" x14ac:dyDescent="0.25">
      <c r="O121" s="535"/>
      <c r="P121" s="535"/>
      <c r="Q121" s="261"/>
      <c r="Z121" s="535"/>
      <c r="AA121" s="535"/>
      <c r="AB121" s="535"/>
      <c r="AC121" s="535"/>
      <c r="AD121" s="535"/>
      <c r="AE121" s="535"/>
      <c r="AF121" s="535"/>
      <c r="AG121" s="535"/>
      <c r="AH121" s="535"/>
      <c r="AI121" s="535"/>
      <c r="AJ121" s="535"/>
      <c r="AK121" s="535"/>
      <c r="AL121" s="535"/>
      <c r="AM121" s="535"/>
      <c r="AN121" s="535"/>
      <c r="AO121" s="535"/>
      <c r="AP121" s="535"/>
      <c r="AQ121" s="535"/>
      <c r="AR121" s="535"/>
      <c r="AS121" s="535"/>
      <c r="AT121" s="535"/>
      <c r="AU121" s="535"/>
      <c r="AV121" s="535"/>
      <c r="AW121" s="535"/>
      <c r="AX121" s="535"/>
      <c r="AY121" s="535"/>
      <c r="AZ121" s="535"/>
      <c r="BA121" s="535"/>
    </row>
    <row r="122" spans="1:53" x14ac:dyDescent="0.25">
      <c r="O122" s="535"/>
      <c r="P122" s="535"/>
      <c r="Q122" s="261"/>
      <c r="Z122" s="535"/>
      <c r="AA122" s="535"/>
      <c r="AB122" s="535"/>
      <c r="AC122" s="535"/>
      <c r="AD122" s="535"/>
      <c r="AE122" s="535"/>
      <c r="AF122" s="535"/>
      <c r="AG122" s="535"/>
      <c r="AH122" s="535"/>
      <c r="AI122" s="535"/>
      <c r="AJ122" s="535"/>
      <c r="AK122" s="535"/>
      <c r="AL122" s="535"/>
      <c r="AM122" s="535"/>
      <c r="AN122" s="535"/>
      <c r="AO122" s="535"/>
      <c r="AP122" s="535"/>
      <c r="AQ122" s="535"/>
      <c r="AR122" s="535"/>
      <c r="AS122" s="535"/>
      <c r="AT122" s="535"/>
      <c r="AU122" s="535"/>
      <c r="AV122" s="535"/>
      <c r="AW122" s="535"/>
      <c r="AX122" s="535"/>
      <c r="AY122" s="535"/>
      <c r="AZ122" s="535"/>
      <c r="BA122" s="535"/>
    </row>
    <row r="123" spans="1:53" s="521" customFormat="1" x14ac:dyDescent="0.25">
      <c r="A123" s="521" t="s">
        <v>1169</v>
      </c>
      <c r="H123" s="536"/>
      <c r="I123" s="536"/>
      <c r="J123" s="536"/>
      <c r="K123" s="536"/>
      <c r="O123" s="477"/>
      <c r="P123" s="477"/>
      <c r="Q123" s="536"/>
      <c r="Z123" s="477"/>
      <c r="AA123" s="477"/>
      <c r="AB123" s="477"/>
      <c r="AC123" s="477"/>
      <c r="AD123" s="477"/>
      <c r="AE123" s="477"/>
      <c r="AF123" s="477"/>
      <c r="AG123" s="477"/>
      <c r="AH123" s="477"/>
      <c r="AI123" s="477"/>
      <c r="AJ123" s="477"/>
      <c r="AK123" s="477"/>
      <c r="AL123" s="477"/>
      <c r="AM123" s="477"/>
      <c r="AN123" s="477"/>
      <c r="AO123" s="477"/>
      <c r="AP123" s="477"/>
      <c r="AQ123" s="477"/>
      <c r="AR123" s="477"/>
      <c r="AS123" s="477"/>
      <c r="AT123" s="477"/>
      <c r="AU123" s="477"/>
      <c r="AV123" s="477"/>
      <c r="AW123" s="477"/>
      <c r="AX123" s="477"/>
      <c r="AY123" s="477"/>
      <c r="AZ123" s="477"/>
      <c r="BA123" s="477"/>
    </row>
    <row r="124" spans="1:53" x14ac:dyDescent="0.25">
      <c r="K124" s="261"/>
      <c r="O124" s="535"/>
      <c r="P124" s="535"/>
      <c r="Q124" s="261"/>
      <c r="Z124" s="535"/>
      <c r="AA124" s="535"/>
      <c r="AB124" s="535"/>
      <c r="AC124" s="535"/>
      <c r="AD124" s="535"/>
      <c r="AE124" s="535"/>
      <c r="AF124" s="535"/>
      <c r="AG124" s="535"/>
      <c r="AH124" s="535"/>
      <c r="AI124" s="535"/>
      <c r="AJ124" s="535"/>
      <c r="AK124" s="535"/>
      <c r="AL124" s="535"/>
      <c r="AM124" s="535"/>
      <c r="AN124" s="535"/>
      <c r="AO124" s="535"/>
      <c r="AP124" s="535"/>
      <c r="AQ124" s="535"/>
      <c r="AR124" s="535"/>
      <c r="AS124" s="535"/>
      <c r="AT124" s="535"/>
      <c r="AU124" s="535"/>
      <c r="AV124" s="535"/>
      <c r="AW124" s="535"/>
      <c r="AX124" s="535"/>
      <c r="AY124" s="535"/>
      <c r="AZ124" s="535"/>
      <c r="BA124" s="535"/>
    </row>
    <row r="125" spans="1:53" x14ac:dyDescent="0.25">
      <c r="K125" s="261"/>
      <c r="O125" s="535"/>
      <c r="P125" s="535"/>
      <c r="Q125" s="261"/>
      <c r="Z125" s="535"/>
      <c r="AA125" s="535"/>
      <c r="AB125" s="535"/>
      <c r="AC125" s="535"/>
      <c r="AD125" s="535"/>
      <c r="AE125" s="535"/>
      <c r="AF125" s="535"/>
      <c r="AG125" s="535"/>
      <c r="AH125" s="535"/>
      <c r="AI125" s="535"/>
      <c r="AJ125" s="535"/>
      <c r="AK125" s="535"/>
      <c r="AL125" s="535"/>
      <c r="AM125" s="535"/>
      <c r="AN125" s="535"/>
      <c r="AO125" s="535"/>
      <c r="AP125" s="535"/>
      <c r="AQ125" s="535"/>
      <c r="AR125" s="535"/>
      <c r="AS125" s="535"/>
      <c r="AT125" s="535"/>
      <c r="AU125" s="535"/>
      <c r="AV125" s="535"/>
      <c r="AW125" s="535"/>
      <c r="AX125" s="535"/>
      <c r="AY125" s="535"/>
      <c r="AZ125" s="535"/>
      <c r="BA125" s="535"/>
    </row>
    <row r="126" spans="1:53" x14ac:dyDescent="0.25">
      <c r="K126" s="261"/>
      <c r="O126" s="535"/>
      <c r="P126" s="535"/>
      <c r="Q126" s="261"/>
      <c r="Z126" s="535"/>
      <c r="AA126" s="535"/>
      <c r="AB126" s="535"/>
      <c r="AC126" s="535"/>
      <c r="AD126" s="535"/>
      <c r="AE126" s="535"/>
      <c r="AF126" s="535"/>
      <c r="AG126" s="535"/>
      <c r="AH126" s="535"/>
      <c r="AI126" s="535"/>
      <c r="AJ126" s="535"/>
      <c r="AK126" s="535"/>
      <c r="AL126" s="535"/>
      <c r="AM126" s="535"/>
      <c r="AN126" s="535"/>
      <c r="AO126" s="535"/>
      <c r="AP126" s="535"/>
      <c r="AQ126" s="535"/>
      <c r="AR126" s="535"/>
      <c r="AS126" s="535"/>
      <c r="AT126" s="535"/>
      <c r="AU126" s="535"/>
      <c r="AV126" s="535"/>
      <c r="AW126" s="535"/>
      <c r="AX126" s="535"/>
      <c r="AY126" s="535"/>
      <c r="AZ126" s="535"/>
      <c r="BA126" s="535"/>
    </row>
    <row r="127" spans="1:53" x14ac:dyDescent="0.25">
      <c r="K127" s="261"/>
      <c r="O127" s="535"/>
      <c r="P127" s="535"/>
      <c r="Q127" s="261"/>
      <c r="Z127" s="535"/>
      <c r="AA127" s="535"/>
      <c r="AB127" s="535"/>
      <c r="AC127" s="535"/>
      <c r="AD127" s="535"/>
      <c r="AE127" s="535"/>
      <c r="AF127" s="535"/>
      <c r="AG127" s="535"/>
      <c r="AH127" s="535"/>
      <c r="AI127" s="535"/>
      <c r="AJ127" s="535"/>
      <c r="AK127" s="535"/>
      <c r="AL127" s="535"/>
      <c r="AM127" s="535"/>
      <c r="AN127" s="535"/>
      <c r="AO127" s="535"/>
      <c r="AP127" s="535"/>
      <c r="AQ127" s="535"/>
      <c r="AR127" s="535"/>
      <c r="AS127" s="535"/>
      <c r="AT127" s="535"/>
      <c r="AU127" s="535"/>
      <c r="AV127" s="535"/>
      <c r="AW127" s="535"/>
      <c r="AX127" s="535"/>
      <c r="AY127" s="535"/>
      <c r="AZ127" s="535"/>
      <c r="BA127" s="535"/>
    </row>
    <row r="128" spans="1:53" x14ac:dyDescent="0.25">
      <c r="K128" s="261"/>
      <c r="O128" s="535"/>
      <c r="P128" s="535"/>
      <c r="Q128" s="261"/>
      <c r="Z128" s="535"/>
      <c r="AA128" s="535"/>
      <c r="AB128" s="535"/>
      <c r="AC128" s="535"/>
      <c r="AD128" s="535"/>
      <c r="AE128" s="535"/>
      <c r="AF128" s="535"/>
      <c r="AG128" s="535"/>
      <c r="AH128" s="535"/>
      <c r="AI128" s="535"/>
      <c r="AJ128" s="535"/>
      <c r="AK128" s="535"/>
      <c r="AL128" s="535"/>
      <c r="AM128" s="535"/>
      <c r="AN128" s="535"/>
      <c r="AO128" s="535"/>
      <c r="AP128" s="535"/>
      <c r="AQ128" s="535"/>
      <c r="AR128" s="535"/>
      <c r="AS128" s="535"/>
      <c r="AT128" s="535"/>
      <c r="AU128" s="535"/>
      <c r="AV128" s="535"/>
      <c r="AW128" s="535"/>
      <c r="AX128" s="535"/>
      <c r="AY128" s="535"/>
      <c r="AZ128" s="535"/>
      <c r="BA128" s="535"/>
    </row>
    <row r="129" spans="11:53" x14ac:dyDescent="0.25">
      <c r="K129" s="261"/>
      <c r="O129" s="535"/>
      <c r="P129" s="535"/>
      <c r="Q129" s="261"/>
      <c r="Z129" s="535"/>
      <c r="AA129" s="535"/>
      <c r="AB129" s="535"/>
      <c r="AC129" s="535"/>
      <c r="AD129" s="535"/>
      <c r="AE129" s="535"/>
      <c r="AF129" s="535"/>
      <c r="AG129" s="535"/>
      <c r="AH129" s="535"/>
      <c r="AI129" s="535"/>
      <c r="AJ129" s="535"/>
      <c r="AK129" s="535"/>
      <c r="AL129" s="535"/>
      <c r="AM129" s="535"/>
      <c r="AN129" s="535"/>
      <c r="AO129" s="535"/>
      <c r="AP129" s="535"/>
      <c r="AQ129" s="535"/>
      <c r="AR129" s="535"/>
      <c r="AS129" s="535"/>
      <c r="AT129" s="535"/>
      <c r="AU129" s="535"/>
      <c r="AV129" s="535"/>
      <c r="AW129" s="535"/>
      <c r="AX129" s="535"/>
      <c r="AY129" s="535"/>
      <c r="AZ129" s="535"/>
      <c r="BA129" s="535"/>
    </row>
    <row r="130" spans="11:53" x14ac:dyDescent="0.25">
      <c r="K130" s="261"/>
      <c r="O130" s="535"/>
      <c r="P130" s="535"/>
      <c r="Q130" s="261"/>
      <c r="Z130" s="535"/>
      <c r="AA130" s="535"/>
      <c r="AB130" s="535"/>
      <c r="AC130" s="535"/>
      <c r="AD130" s="535"/>
      <c r="AE130" s="535"/>
      <c r="AF130" s="535"/>
      <c r="AG130" s="535"/>
      <c r="AH130" s="535"/>
      <c r="AI130" s="535"/>
      <c r="AJ130" s="535"/>
      <c r="AK130" s="535"/>
      <c r="AL130" s="535"/>
      <c r="AM130" s="535"/>
      <c r="AN130" s="535"/>
      <c r="AO130" s="535"/>
      <c r="AP130" s="535"/>
      <c r="AQ130" s="535"/>
      <c r="AR130" s="535"/>
      <c r="AS130" s="535"/>
      <c r="AT130" s="535"/>
      <c r="AU130" s="535"/>
      <c r="AV130" s="535"/>
      <c r="AW130" s="535"/>
      <c r="AX130" s="535"/>
      <c r="AY130" s="535"/>
      <c r="AZ130" s="535"/>
      <c r="BA130" s="535"/>
    </row>
    <row r="131" spans="11:53" x14ac:dyDescent="0.25">
      <c r="K131" s="261"/>
      <c r="O131" s="535"/>
      <c r="P131" s="535"/>
      <c r="Q131" s="261"/>
      <c r="Z131" s="535"/>
      <c r="AA131" s="535"/>
      <c r="AB131" s="535"/>
      <c r="AC131" s="535"/>
      <c r="AD131" s="535"/>
      <c r="AE131" s="535"/>
      <c r="AF131" s="535"/>
      <c r="AG131" s="535"/>
      <c r="AH131" s="535"/>
      <c r="AI131" s="535"/>
      <c r="AJ131" s="535"/>
      <c r="AK131" s="535"/>
      <c r="AL131" s="535"/>
      <c r="AM131" s="535"/>
      <c r="AN131" s="535"/>
      <c r="AO131" s="535"/>
      <c r="AP131" s="535"/>
      <c r="AQ131" s="535"/>
      <c r="AR131" s="535"/>
      <c r="AS131" s="535"/>
      <c r="AT131" s="535"/>
      <c r="AU131" s="535"/>
      <c r="AV131" s="535"/>
      <c r="AW131" s="535"/>
      <c r="AX131" s="535"/>
      <c r="AY131" s="535"/>
      <c r="AZ131" s="535"/>
      <c r="BA131" s="535"/>
    </row>
    <row r="132" spans="11:53" x14ac:dyDescent="0.25">
      <c r="K132" s="261"/>
      <c r="O132" s="535"/>
      <c r="P132" s="535"/>
      <c r="Q132" s="261"/>
      <c r="Z132" s="535"/>
      <c r="AA132" s="535"/>
      <c r="AB132" s="535"/>
      <c r="AC132" s="535"/>
      <c r="AD132" s="535"/>
      <c r="AE132" s="535"/>
      <c r="AF132" s="535"/>
      <c r="AG132" s="535"/>
      <c r="AH132" s="535"/>
      <c r="AI132" s="535"/>
      <c r="AJ132" s="535"/>
      <c r="AK132" s="535"/>
      <c r="AL132" s="535"/>
      <c r="AM132" s="535"/>
      <c r="AN132" s="535"/>
      <c r="AO132" s="535"/>
      <c r="AP132" s="535"/>
      <c r="AQ132" s="535"/>
      <c r="AR132" s="535"/>
      <c r="AS132" s="535"/>
      <c r="AT132" s="535"/>
      <c r="AU132" s="535"/>
      <c r="AV132" s="535"/>
      <c r="AW132" s="535"/>
      <c r="AX132" s="535"/>
      <c r="AY132" s="535"/>
      <c r="AZ132" s="535"/>
      <c r="BA132" s="535"/>
    </row>
    <row r="133" spans="11:53" x14ac:dyDescent="0.25">
      <c r="K133" s="261"/>
      <c r="O133" s="535"/>
      <c r="P133" s="535"/>
      <c r="Q133" s="261"/>
      <c r="Z133" s="535"/>
      <c r="AA133" s="535"/>
      <c r="AB133" s="535"/>
      <c r="AC133" s="535"/>
      <c r="AD133" s="535"/>
      <c r="AE133" s="535"/>
      <c r="AF133" s="535"/>
      <c r="AG133" s="535"/>
      <c r="AH133" s="535"/>
      <c r="AI133" s="535"/>
      <c r="AJ133" s="535"/>
      <c r="AK133" s="535"/>
      <c r="AL133" s="535"/>
      <c r="AM133" s="535"/>
      <c r="AN133" s="535"/>
      <c r="AO133" s="535"/>
      <c r="AP133" s="535"/>
      <c r="AQ133" s="535"/>
      <c r="AR133" s="535"/>
      <c r="AS133" s="535"/>
      <c r="AT133" s="535"/>
      <c r="AU133" s="535"/>
      <c r="AV133" s="535"/>
      <c r="AW133" s="535"/>
      <c r="AX133" s="535"/>
      <c r="AY133" s="535"/>
      <c r="AZ133" s="535"/>
      <c r="BA133" s="535"/>
    </row>
    <row r="134" spans="11:53" x14ac:dyDescent="0.25">
      <c r="K134" s="535"/>
      <c r="O134" s="535"/>
      <c r="P134" s="535"/>
      <c r="Q134" s="261"/>
      <c r="Z134" s="535"/>
      <c r="AA134" s="535"/>
      <c r="AB134" s="535"/>
      <c r="AC134" s="535"/>
      <c r="AD134" s="535"/>
      <c r="AE134" s="535"/>
      <c r="AF134" s="535"/>
      <c r="AG134" s="535"/>
      <c r="AH134" s="535"/>
      <c r="AI134" s="535"/>
      <c r="AJ134" s="535"/>
      <c r="AK134" s="535"/>
      <c r="AL134" s="535"/>
      <c r="AM134" s="535"/>
      <c r="AN134" s="535"/>
      <c r="AO134" s="535"/>
      <c r="AP134" s="535"/>
      <c r="AQ134" s="535"/>
      <c r="AR134" s="535"/>
      <c r="AS134" s="535"/>
      <c r="AT134" s="535"/>
      <c r="AU134" s="535"/>
      <c r="AV134" s="535"/>
      <c r="AW134" s="535"/>
      <c r="AX134" s="535"/>
      <c r="AY134" s="535"/>
      <c r="AZ134" s="535"/>
      <c r="BA134" s="535"/>
    </row>
    <row r="135" spans="11:53" x14ac:dyDescent="0.25">
      <c r="O135" s="535"/>
      <c r="P135" s="535"/>
      <c r="Q135" s="261"/>
      <c r="Z135" s="535"/>
      <c r="AA135" s="535"/>
      <c r="AB135" s="535"/>
      <c r="AC135" s="535"/>
      <c r="AD135" s="535"/>
      <c r="AE135" s="535"/>
      <c r="AF135" s="535"/>
      <c r="AG135" s="535"/>
      <c r="AH135" s="535"/>
      <c r="AI135" s="535"/>
      <c r="AJ135" s="535"/>
      <c r="AK135" s="535"/>
      <c r="AL135" s="535"/>
      <c r="AM135" s="535"/>
      <c r="AN135" s="535"/>
      <c r="AO135" s="535"/>
      <c r="AP135" s="535"/>
      <c r="AQ135" s="535"/>
      <c r="AR135" s="535"/>
      <c r="AS135" s="535"/>
      <c r="AT135" s="535"/>
      <c r="AU135" s="535"/>
      <c r="AV135" s="535"/>
      <c r="AW135" s="535"/>
      <c r="AX135" s="535"/>
      <c r="AY135" s="535"/>
      <c r="AZ135" s="535"/>
      <c r="BA135" s="535"/>
    </row>
    <row r="136" spans="11:53" x14ac:dyDescent="0.25">
      <c r="O136" s="535"/>
      <c r="P136" s="535"/>
      <c r="Q136" s="261"/>
      <c r="Z136" s="535"/>
      <c r="AA136" s="535"/>
      <c r="AB136" s="535"/>
      <c r="AC136" s="535"/>
      <c r="AD136" s="535"/>
      <c r="AE136" s="535"/>
      <c r="AF136" s="535"/>
      <c r="AG136" s="535"/>
      <c r="AH136" s="535"/>
      <c r="AI136" s="535"/>
      <c r="AJ136" s="535"/>
      <c r="AK136" s="535"/>
      <c r="AL136" s="535"/>
      <c r="AM136" s="535"/>
      <c r="AN136" s="535"/>
      <c r="AO136" s="535"/>
      <c r="AP136" s="535"/>
      <c r="AQ136" s="535"/>
      <c r="AR136" s="535"/>
      <c r="AS136" s="535"/>
      <c r="AT136" s="535"/>
      <c r="AU136" s="535"/>
      <c r="AV136" s="535"/>
      <c r="AW136" s="535"/>
      <c r="AX136" s="535"/>
      <c r="AY136" s="535"/>
      <c r="AZ136" s="535"/>
      <c r="BA136" s="535"/>
    </row>
    <row r="137" spans="11:53" x14ac:dyDescent="0.25">
      <c r="O137" s="535"/>
      <c r="P137" s="535"/>
      <c r="Q137" s="261"/>
      <c r="Z137" s="535"/>
      <c r="AA137" s="535"/>
      <c r="AB137" s="535"/>
      <c r="AC137" s="535"/>
      <c r="AD137" s="535"/>
      <c r="AE137" s="535"/>
      <c r="AF137" s="535"/>
      <c r="AG137" s="535"/>
      <c r="AH137" s="535"/>
      <c r="AI137" s="535"/>
      <c r="AJ137" s="535"/>
      <c r="AK137" s="535"/>
      <c r="AL137" s="535"/>
      <c r="AM137" s="535"/>
      <c r="AN137" s="535"/>
      <c r="AO137" s="535"/>
      <c r="AP137" s="535"/>
      <c r="AQ137" s="535"/>
      <c r="AR137" s="535"/>
      <c r="AS137" s="535"/>
      <c r="AT137" s="535"/>
      <c r="AU137" s="535"/>
      <c r="AV137" s="535"/>
      <c r="AW137" s="535"/>
      <c r="AX137" s="535"/>
      <c r="AY137" s="535"/>
      <c r="AZ137" s="535"/>
      <c r="BA137" s="535"/>
    </row>
    <row r="138" spans="11:53" x14ac:dyDescent="0.25">
      <c r="O138" s="535"/>
      <c r="P138" s="535"/>
      <c r="Q138" s="261"/>
      <c r="Z138" s="535"/>
      <c r="AA138" s="535"/>
      <c r="AB138" s="535"/>
      <c r="AC138" s="535"/>
      <c r="AD138" s="535"/>
      <c r="AE138" s="535"/>
      <c r="AF138" s="535"/>
      <c r="AG138" s="535"/>
      <c r="AH138" s="535"/>
      <c r="AI138" s="535"/>
      <c r="AJ138" s="535"/>
      <c r="AK138" s="535"/>
      <c r="AL138" s="535"/>
      <c r="AM138" s="535"/>
      <c r="AN138" s="535"/>
      <c r="AO138" s="535"/>
      <c r="AP138" s="535"/>
      <c r="AQ138" s="535"/>
      <c r="AR138" s="535"/>
      <c r="AS138" s="535"/>
      <c r="AT138" s="535"/>
      <c r="AU138" s="535"/>
      <c r="AV138" s="535"/>
      <c r="AW138" s="535"/>
      <c r="AX138" s="535"/>
      <c r="AY138" s="535"/>
      <c r="AZ138" s="535"/>
      <c r="BA138" s="535"/>
    </row>
    <row r="139" spans="11:53" x14ac:dyDescent="0.25">
      <c r="O139" s="535"/>
      <c r="P139" s="535"/>
      <c r="Q139" s="261"/>
      <c r="Z139" s="535"/>
      <c r="AA139" s="535"/>
      <c r="AB139" s="535"/>
      <c r="AC139" s="535"/>
      <c r="AD139" s="535"/>
      <c r="AE139" s="535"/>
      <c r="AF139" s="535"/>
      <c r="AG139" s="535"/>
      <c r="AH139" s="535"/>
      <c r="AI139" s="535"/>
      <c r="AJ139" s="535"/>
      <c r="AK139" s="535"/>
      <c r="AL139" s="535"/>
      <c r="AM139" s="535"/>
      <c r="AN139" s="535"/>
      <c r="AO139" s="535"/>
      <c r="AP139" s="535"/>
      <c r="AQ139" s="535"/>
      <c r="AR139" s="535"/>
      <c r="AS139" s="535"/>
      <c r="AT139" s="535"/>
      <c r="AU139" s="535"/>
      <c r="AV139" s="535"/>
      <c r="AW139" s="535"/>
      <c r="AX139" s="535"/>
      <c r="AY139" s="535"/>
      <c r="AZ139" s="535"/>
      <c r="BA139" s="535"/>
    </row>
    <row r="140" spans="11:53" x14ac:dyDescent="0.25">
      <c r="O140" s="535"/>
      <c r="P140" s="535"/>
      <c r="Q140" s="261"/>
      <c r="Z140" s="535"/>
      <c r="AA140" s="535"/>
      <c r="AB140" s="535"/>
      <c r="AC140" s="535"/>
      <c r="AD140" s="535"/>
      <c r="AE140" s="535"/>
      <c r="AF140" s="535"/>
      <c r="AG140" s="535"/>
      <c r="AH140" s="535"/>
      <c r="AI140" s="535"/>
      <c r="AJ140" s="535"/>
      <c r="AK140" s="535"/>
      <c r="AL140" s="535"/>
      <c r="AM140" s="535"/>
      <c r="AN140" s="535"/>
      <c r="AO140" s="535"/>
      <c r="AP140" s="535"/>
      <c r="AQ140" s="535"/>
      <c r="AR140" s="535"/>
      <c r="AS140" s="535"/>
      <c r="AT140" s="535"/>
      <c r="AU140" s="535"/>
      <c r="AV140" s="535"/>
      <c r="AW140" s="535"/>
      <c r="AX140" s="535"/>
      <c r="AY140" s="535"/>
      <c r="AZ140" s="535"/>
      <c r="BA140" s="535"/>
    </row>
    <row r="141" spans="11:53" x14ac:dyDescent="0.25">
      <c r="O141" s="535"/>
      <c r="P141" s="535"/>
      <c r="Q141" s="261"/>
      <c r="Z141" s="535"/>
      <c r="AA141" s="535"/>
      <c r="AB141" s="535"/>
      <c r="AC141" s="535"/>
      <c r="AD141" s="535"/>
      <c r="AE141" s="535"/>
      <c r="AF141" s="535"/>
      <c r="AG141" s="535"/>
      <c r="AH141" s="535"/>
      <c r="AI141" s="535"/>
      <c r="AJ141" s="535"/>
      <c r="AK141" s="535"/>
      <c r="AL141" s="535"/>
      <c r="AM141" s="535"/>
      <c r="AN141" s="535"/>
      <c r="AO141" s="535"/>
      <c r="AP141" s="535"/>
      <c r="AQ141" s="535"/>
      <c r="AR141" s="535"/>
      <c r="AS141" s="535"/>
      <c r="AT141" s="535"/>
      <c r="AU141" s="535"/>
      <c r="AV141" s="535"/>
      <c r="AW141" s="535"/>
      <c r="AX141" s="535"/>
      <c r="AY141" s="535"/>
      <c r="AZ141" s="535"/>
      <c r="BA141" s="535"/>
    </row>
    <row r="142" spans="11:53" x14ac:dyDescent="0.25">
      <c r="O142" s="535"/>
      <c r="P142" s="535"/>
      <c r="Q142" s="261"/>
      <c r="Z142" s="535"/>
      <c r="AA142" s="535"/>
      <c r="AB142" s="535"/>
      <c r="AC142" s="535"/>
      <c r="AD142" s="535"/>
      <c r="AE142" s="535"/>
      <c r="AF142" s="535"/>
      <c r="AG142" s="535"/>
      <c r="AH142" s="535"/>
      <c r="AI142" s="535"/>
      <c r="AJ142" s="535"/>
      <c r="AK142" s="535"/>
      <c r="AL142" s="535"/>
      <c r="AM142" s="535"/>
      <c r="AN142" s="535"/>
      <c r="AO142" s="535"/>
      <c r="AP142" s="535"/>
      <c r="AQ142" s="535"/>
      <c r="AR142" s="535"/>
      <c r="AS142" s="535"/>
      <c r="AT142" s="535"/>
      <c r="AU142" s="535"/>
      <c r="AV142" s="535"/>
      <c r="AW142" s="535"/>
      <c r="AX142" s="535"/>
      <c r="AY142" s="535"/>
      <c r="AZ142" s="535"/>
      <c r="BA142" s="535"/>
    </row>
    <row r="143" spans="11:53" x14ac:dyDescent="0.25">
      <c r="O143" s="535"/>
      <c r="P143" s="535"/>
      <c r="Q143" s="261"/>
      <c r="Z143" s="535"/>
      <c r="AA143" s="535"/>
      <c r="AB143" s="535"/>
      <c r="AC143" s="535"/>
      <c r="AD143" s="535"/>
      <c r="AE143" s="535"/>
      <c r="AF143" s="535"/>
      <c r="AG143" s="535"/>
      <c r="AH143" s="535"/>
      <c r="AI143" s="535"/>
      <c r="AJ143" s="535"/>
      <c r="AK143" s="535"/>
      <c r="AL143" s="535"/>
      <c r="AM143" s="535"/>
      <c r="AN143" s="535"/>
      <c r="AO143" s="535"/>
      <c r="AP143" s="535"/>
      <c r="AQ143" s="535"/>
      <c r="AR143" s="535"/>
      <c r="AS143" s="535"/>
      <c r="AT143" s="535"/>
      <c r="AU143" s="535"/>
      <c r="AV143" s="535"/>
      <c r="AW143" s="535"/>
      <c r="AX143" s="535"/>
      <c r="AY143" s="535"/>
      <c r="AZ143" s="535"/>
      <c r="BA143" s="535"/>
    </row>
    <row r="144" spans="11:53" x14ac:dyDescent="0.25">
      <c r="O144" s="535"/>
      <c r="P144" s="535"/>
      <c r="Q144" s="261"/>
      <c r="Z144" s="535"/>
      <c r="AA144" s="535"/>
      <c r="AB144" s="535"/>
      <c r="AC144" s="535"/>
      <c r="AD144" s="535"/>
      <c r="AE144" s="535"/>
      <c r="AF144" s="535"/>
      <c r="AG144" s="535"/>
      <c r="AH144" s="535"/>
      <c r="AI144" s="535"/>
      <c r="AJ144" s="535"/>
      <c r="AK144" s="535"/>
      <c r="AL144" s="535"/>
      <c r="AM144" s="535"/>
      <c r="AN144" s="535"/>
      <c r="AO144" s="535"/>
      <c r="AP144" s="535"/>
      <c r="AQ144" s="535"/>
      <c r="AR144" s="535"/>
      <c r="AS144" s="535"/>
      <c r="AT144" s="535"/>
      <c r="AU144" s="535"/>
      <c r="AV144" s="535"/>
      <c r="AW144" s="535"/>
      <c r="AX144" s="535"/>
      <c r="AY144" s="535"/>
      <c r="AZ144" s="535"/>
      <c r="BA144" s="535"/>
    </row>
    <row r="145" spans="1:53" x14ac:dyDescent="0.25">
      <c r="O145" s="535"/>
      <c r="P145" s="535"/>
      <c r="Q145" s="261"/>
      <c r="Z145" s="535"/>
      <c r="AA145" s="535"/>
      <c r="AB145" s="535"/>
      <c r="AC145" s="535"/>
      <c r="AD145" s="535"/>
      <c r="AE145" s="535"/>
      <c r="AF145" s="535"/>
      <c r="AG145" s="535"/>
      <c r="AH145" s="535"/>
      <c r="AI145" s="535"/>
      <c r="AJ145" s="535"/>
      <c r="AK145" s="535"/>
      <c r="AL145" s="535"/>
      <c r="AM145" s="535"/>
      <c r="AN145" s="535"/>
      <c r="AO145" s="535"/>
      <c r="AP145" s="535"/>
      <c r="AQ145" s="535"/>
      <c r="AR145" s="535"/>
      <c r="AS145" s="535"/>
      <c r="AT145" s="535"/>
      <c r="AU145" s="535"/>
      <c r="AV145" s="535"/>
      <c r="AW145" s="535"/>
      <c r="AX145" s="535"/>
      <c r="AY145" s="535"/>
      <c r="AZ145" s="535"/>
      <c r="BA145" s="535"/>
    </row>
    <row r="146" spans="1:53" x14ac:dyDescent="0.25">
      <c r="O146" s="535"/>
      <c r="P146" s="535"/>
      <c r="Q146" s="261"/>
      <c r="Z146" s="535"/>
      <c r="AA146" s="535"/>
      <c r="AB146" s="535"/>
      <c r="AC146" s="535"/>
      <c r="AD146" s="535"/>
      <c r="AE146" s="535"/>
      <c r="AF146" s="535"/>
      <c r="AG146" s="535"/>
      <c r="AH146" s="535"/>
      <c r="AI146" s="535"/>
      <c r="AJ146" s="535"/>
      <c r="AK146" s="535"/>
      <c r="AL146" s="535"/>
      <c r="AM146" s="535"/>
      <c r="AN146" s="535"/>
      <c r="AO146" s="535"/>
      <c r="AP146" s="535"/>
      <c r="AQ146" s="535"/>
      <c r="AR146" s="535"/>
      <c r="AS146" s="535"/>
      <c r="AT146" s="535"/>
      <c r="AU146" s="535"/>
      <c r="AV146" s="535"/>
      <c r="AW146" s="535"/>
      <c r="AX146" s="535"/>
      <c r="AY146" s="535"/>
      <c r="AZ146" s="535"/>
      <c r="BA146" s="535"/>
    </row>
    <row r="147" spans="1:53" x14ac:dyDescent="0.25">
      <c r="I147" s="647"/>
      <c r="J147" s="647"/>
      <c r="K147" s="647"/>
      <c r="L147" s="647"/>
      <c r="M147" s="647"/>
      <c r="O147" s="535"/>
      <c r="P147" s="535"/>
      <c r="Q147" s="261"/>
      <c r="Z147" s="535"/>
      <c r="AA147" s="535"/>
      <c r="AB147" s="535"/>
      <c r="AC147" s="535"/>
      <c r="AD147" s="535"/>
      <c r="AE147" s="535"/>
      <c r="AF147" s="535"/>
      <c r="AG147" s="535"/>
      <c r="AH147" s="535"/>
      <c r="AI147" s="535"/>
      <c r="AJ147" s="535"/>
      <c r="AK147" s="535"/>
      <c r="AL147" s="535"/>
      <c r="AM147" s="535"/>
      <c r="AN147" s="535"/>
      <c r="AO147" s="535"/>
      <c r="AP147" s="535"/>
      <c r="AQ147" s="535"/>
      <c r="AR147" s="535"/>
      <c r="AS147" s="535"/>
      <c r="AT147" s="535"/>
      <c r="AU147" s="535"/>
      <c r="AV147" s="535"/>
      <c r="AW147" s="535"/>
      <c r="AX147" s="535"/>
      <c r="AY147" s="535"/>
      <c r="AZ147" s="535"/>
      <c r="BA147" s="535"/>
    </row>
    <row r="148" spans="1:53" x14ac:dyDescent="0.25">
      <c r="A148" s="529" t="s">
        <v>229</v>
      </c>
      <c r="B148" s="529" t="s">
        <v>232</v>
      </c>
      <c r="O148" s="535"/>
      <c r="P148" s="535"/>
      <c r="Q148" s="261"/>
      <c r="Z148" s="535"/>
      <c r="AA148" s="535"/>
      <c r="AB148" s="535"/>
      <c r="AC148" s="535"/>
      <c r="AD148" s="535"/>
      <c r="AE148" s="535"/>
      <c r="AF148" s="535"/>
      <c r="AG148" s="535"/>
      <c r="AH148" s="535"/>
      <c r="AI148" s="535"/>
      <c r="AJ148" s="535"/>
      <c r="AK148" s="535"/>
      <c r="AL148" s="535"/>
      <c r="AM148" s="535"/>
      <c r="AN148" s="535"/>
      <c r="AO148" s="535"/>
      <c r="AP148" s="535"/>
      <c r="AQ148" s="535"/>
      <c r="AR148" s="535"/>
      <c r="AS148" s="535"/>
      <c r="AT148" s="535"/>
      <c r="AU148" s="535"/>
      <c r="AV148" s="535"/>
      <c r="AW148" s="535"/>
      <c r="AX148" s="535"/>
      <c r="AY148" s="535"/>
      <c r="AZ148" s="535"/>
      <c r="BA148" s="535"/>
    </row>
    <row r="149" spans="1:53" x14ac:dyDescent="0.25">
      <c r="O149" s="535"/>
      <c r="P149" s="535"/>
      <c r="Q149" s="261"/>
      <c r="Z149" s="535"/>
      <c r="AA149" s="535"/>
      <c r="AB149" s="535"/>
      <c r="AC149" s="535"/>
      <c r="AD149" s="535"/>
      <c r="AE149" s="535"/>
      <c r="AF149" s="535"/>
      <c r="AG149" s="535"/>
      <c r="AH149" s="535"/>
      <c r="AI149" s="535"/>
      <c r="AJ149" s="535"/>
      <c r="AK149" s="535"/>
      <c r="AL149" s="535"/>
      <c r="AM149" s="535"/>
      <c r="AN149" s="535"/>
      <c r="AO149" s="535"/>
      <c r="AP149" s="535"/>
      <c r="AQ149" s="535"/>
      <c r="AR149" s="535"/>
      <c r="AS149" s="535"/>
      <c r="AT149" s="535"/>
      <c r="AU149" s="535"/>
      <c r="AV149" s="535"/>
      <c r="AW149" s="535"/>
      <c r="AX149" s="535"/>
      <c r="AY149" s="535"/>
      <c r="AZ149" s="535"/>
      <c r="BA149" s="535"/>
    </row>
    <row r="150" spans="1:53" x14ac:dyDescent="0.25">
      <c r="O150" s="535"/>
      <c r="P150" s="535"/>
      <c r="Q150" s="261"/>
      <c r="Z150" s="535"/>
      <c r="AA150" s="535"/>
      <c r="AB150" s="535"/>
      <c r="AC150" s="535"/>
      <c r="AD150" s="535"/>
      <c r="AE150" s="535"/>
      <c r="AF150" s="535"/>
      <c r="AG150" s="535"/>
      <c r="AH150" s="535"/>
      <c r="AI150" s="535"/>
      <c r="AJ150" s="535"/>
      <c r="AK150" s="535"/>
      <c r="AL150" s="535"/>
      <c r="AM150" s="535"/>
      <c r="AN150" s="535"/>
      <c r="AO150" s="535"/>
      <c r="AP150" s="535"/>
      <c r="AQ150" s="535"/>
      <c r="AR150" s="535"/>
      <c r="AS150" s="535"/>
      <c r="AT150" s="535"/>
      <c r="AU150" s="535"/>
      <c r="AV150" s="535"/>
      <c r="AW150" s="535"/>
      <c r="AX150" s="535"/>
      <c r="AY150" s="535"/>
      <c r="AZ150" s="535"/>
      <c r="BA150" s="535"/>
    </row>
    <row r="151" spans="1:53" x14ac:dyDescent="0.25">
      <c r="O151" s="535"/>
      <c r="P151" s="535"/>
      <c r="Q151" s="261"/>
      <c r="Z151" s="535"/>
      <c r="AA151" s="535"/>
      <c r="AB151" s="535"/>
      <c r="AC151" s="535"/>
      <c r="AD151" s="535"/>
      <c r="AE151" s="535"/>
      <c r="AF151" s="535"/>
      <c r="AG151" s="535"/>
      <c r="AH151" s="535"/>
      <c r="AI151" s="535"/>
      <c r="AJ151" s="535"/>
      <c r="AK151" s="535"/>
      <c r="AL151" s="535"/>
      <c r="AM151" s="535"/>
      <c r="AN151" s="535"/>
      <c r="AO151" s="535"/>
      <c r="AP151" s="535"/>
      <c r="AQ151" s="535"/>
      <c r="AR151" s="535"/>
      <c r="AS151" s="535"/>
      <c r="AT151" s="535"/>
      <c r="AU151" s="535"/>
      <c r="AV151" s="535"/>
      <c r="AW151" s="535"/>
      <c r="AX151" s="535"/>
      <c r="AY151" s="535"/>
      <c r="AZ151" s="535"/>
      <c r="BA151" s="535"/>
    </row>
    <row r="152" spans="1:53" x14ac:dyDescent="0.25">
      <c r="A152" s="556" t="s">
        <v>1136</v>
      </c>
      <c r="O152" s="535"/>
      <c r="P152" s="535"/>
      <c r="Q152" s="261"/>
      <c r="Z152" s="535"/>
      <c r="AA152" s="535"/>
      <c r="AB152" s="535"/>
      <c r="AC152" s="535"/>
      <c r="AD152" s="535"/>
      <c r="AE152" s="535"/>
      <c r="AF152" s="535"/>
      <c r="AG152" s="535"/>
      <c r="AH152" s="535"/>
      <c r="AI152" s="535"/>
      <c r="AJ152" s="535"/>
      <c r="AK152" s="535"/>
      <c r="AL152" s="535"/>
      <c r="AM152" s="535"/>
      <c r="AN152" s="535"/>
      <c r="AO152" s="535"/>
      <c r="AP152" s="535"/>
      <c r="AQ152" s="535"/>
      <c r="AR152" s="535"/>
      <c r="AS152" s="535"/>
      <c r="AT152" s="535"/>
      <c r="AU152" s="535"/>
      <c r="AV152" s="535"/>
      <c r="AW152" s="535"/>
      <c r="AX152" s="535"/>
      <c r="AY152" s="535"/>
      <c r="AZ152" s="535"/>
      <c r="BA152" s="535"/>
    </row>
    <row r="153" spans="1:53" x14ac:dyDescent="0.25">
      <c r="A153" s="556"/>
      <c r="O153" s="535"/>
      <c r="P153" s="535"/>
      <c r="Q153" s="261"/>
      <c r="Z153" s="535"/>
      <c r="AA153" s="535"/>
      <c r="AB153" s="535"/>
      <c r="AC153" s="535"/>
      <c r="AD153" s="535"/>
      <c r="AE153" s="535"/>
      <c r="AF153" s="535"/>
      <c r="AG153" s="535"/>
      <c r="AH153" s="535"/>
      <c r="AI153" s="535"/>
      <c r="AJ153" s="535"/>
      <c r="AK153" s="535"/>
      <c r="AL153" s="535"/>
      <c r="AM153" s="535"/>
      <c r="AN153" s="535"/>
      <c r="AO153" s="535"/>
      <c r="AP153" s="535"/>
      <c r="AQ153" s="535"/>
      <c r="AR153" s="535"/>
      <c r="AS153" s="535"/>
      <c r="AT153" s="535"/>
      <c r="AU153" s="535"/>
      <c r="AV153" s="535"/>
      <c r="AW153" s="535"/>
      <c r="AX153" s="535"/>
      <c r="AY153" s="535"/>
      <c r="AZ153" s="535"/>
      <c r="BA153" s="535"/>
    </row>
    <row r="154" spans="1:53" x14ac:dyDescent="0.25">
      <c r="O154" s="535"/>
      <c r="P154" s="535"/>
      <c r="Q154" s="261"/>
      <c r="Z154" s="535"/>
      <c r="AA154" s="535"/>
      <c r="AB154" s="535"/>
      <c r="AC154" s="535"/>
      <c r="AD154" s="535"/>
      <c r="AE154" s="535"/>
      <c r="AF154" s="535"/>
      <c r="AG154" s="535"/>
      <c r="AH154" s="535"/>
      <c r="AI154" s="535"/>
      <c r="AJ154" s="535"/>
      <c r="AK154" s="535"/>
      <c r="AL154" s="535"/>
      <c r="AM154" s="535"/>
      <c r="AN154" s="535"/>
      <c r="AO154" s="535"/>
      <c r="AP154" s="535"/>
      <c r="AQ154" s="535"/>
      <c r="AR154" s="535"/>
      <c r="AS154" s="535"/>
      <c r="AT154" s="535"/>
      <c r="AU154" s="535"/>
      <c r="AV154" s="535"/>
      <c r="AW154" s="535"/>
      <c r="AX154" s="535"/>
      <c r="AY154" s="535"/>
      <c r="AZ154" s="535"/>
      <c r="BA154" s="535"/>
    </row>
    <row r="155" spans="1:53" x14ac:dyDescent="0.25">
      <c r="O155" s="535"/>
      <c r="P155" s="535"/>
      <c r="Q155" s="261"/>
      <c r="Z155" s="535"/>
      <c r="AA155" s="535"/>
      <c r="AB155" s="535"/>
      <c r="AC155" s="535"/>
      <c r="AD155" s="535"/>
      <c r="AE155" s="535"/>
      <c r="AF155" s="535"/>
      <c r="AG155" s="535"/>
      <c r="AH155" s="535"/>
      <c r="AI155" s="535"/>
      <c r="AJ155" s="535"/>
      <c r="AK155" s="535"/>
      <c r="AL155" s="535"/>
      <c r="AM155" s="535"/>
      <c r="AN155" s="535"/>
      <c r="AO155" s="535"/>
      <c r="AP155" s="535"/>
      <c r="AQ155" s="535"/>
      <c r="AR155" s="535"/>
      <c r="AS155" s="535"/>
      <c r="AT155" s="535"/>
      <c r="AU155" s="535"/>
      <c r="AV155" s="535"/>
      <c r="AW155" s="535"/>
      <c r="AX155" s="535"/>
      <c r="AY155" s="535"/>
      <c r="AZ155" s="535"/>
      <c r="BA155" s="535"/>
    </row>
    <row r="156" spans="1:53" x14ac:dyDescent="0.25">
      <c r="O156" s="535"/>
      <c r="P156" s="535"/>
      <c r="Q156" s="261"/>
      <c r="Z156" s="535"/>
      <c r="AA156" s="535"/>
      <c r="AB156" s="535"/>
      <c r="AC156" s="535"/>
      <c r="AD156" s="535"/>
      <c r="AE156" s="535"/>
      <c r="AF156" s="535"/>
      <c r="AG156" s="535"/>
      <c r="AH156" s="535"/>
      <c r="AI156" s="535"/>
      <c r="AJ156" s="535"/>
      <c r="AK156" s="535"/>
      <c r="AL156" s="535"/>
      <c r="AM156" s="535"/>
      <c r="AN156" s="535"/>
      <c r="AO156" s="535"/>
      <c r="AP156" s="535"/>
      <c r="AQ156" s="535"/>
      <c r="AR156" s="535"/>
      <c r="AS156" s="535"/>
      <c r="AT156" s="535"/>
      <c r="AU156" s="535"/>
      <c r="AV156" s="535"/>
      <c r="AW156" s="535"/>
      <c r="AX156" s="535"/>
      <c r="AY156" s="535"/>
      <c r="AZ156" s="535"/>
      <c r="BA156" s="535"/>
    </row>
    <row r="157" spans="1:53" x14ac:dyDescent="0.25">
      <c r="O157" s="535"/>
      <c r="P157" s="535"/>
      <c r="Q157" s="261"/>
      <c r="Z157" s="535"/>
      <c r="AA157" s="535"/>
      <c r="AB157" s="535"/>
      <c r="AC157" s="535"/>
      <c r="AD157" s="535"/>
      <c r="AE157" s="535"/>
      <c r="AF157" s="535"/>
      <c r="AG157" s="535"/>
      <c r="AH157" s="535"/>
      <c r="AI157" s="535"/>
      <c r="AJ157" s="535"/>
      <c r="AK157" s="535"/>
      <c r="AL157" s="535"/>
      <c r="AM157" s="535"/>
      <c r="AN157" s="535"/>
      <c r="AO157" s="535"/>
      <c r="AP157" s="535"/>
      <c r="AQ157" s="535"/>
      <c r="AR157" s="535"/>
      <c r="AS157" s="535"/>
      <c r="AT157" s="535"/>
      <c r="AU157" s="535"/>
      <c r="AV157" s="535"/>
      <c r="AW157" s="535"/>
      <c r="AX157" s="535"/>
      <c r="AY157" s="535"/>
      <c r="AZ157" s="535"/>
      <c r="BA157" s="535"/>
    </row>
    <row r="158" spans="1:53" x14ac:dyDescent="0.25">
      <c r="O158" s="535"/>
      <c r="P158" s="535"/>
      <c r="Q158" s="261"/>
      <c r="Z158" s="535"/>
      <c r="AA158" s="535"/>
      <c r="AB158" s="535"/>
      <c r="AC158" s="535"/>
      <c r="AD158" s="535"/>
      <c r="AE158" s="535"/>
      <c r="AF158" s="535"/>
      <c r="AG158" s="535"/>
      <c r="AH158" s="535"/>
      <c r="AI158" s="535"/>
      <c r="AJ158" s="535"/>
      <c r="AK158" s="535"/>
      <c r="AL158" s="535"/>
      <c r="AM158" s="535"/>
      <c r="AN158" s="535"/>
      <c r="AO158" s="535"/>
      <c r="AP158" s="535"/>
      <c r="AQ158" s="535"/>
      <c r="AR158" s="535"/>
      <c r="AS158" s="535"/>
      <c r="AT158" s="535"/>
      <c r="AU158" s="535"/>
      <c r="AV158" s="535"/>
      <c r="AW158" s="535"/>
      <c r="AX158" s="535"/>
      <c r="AY158" s="535"/>
      <c r="AZ158" s="535"/>
      <c r="BA158" s="535"/>
    </row>
    <row r="159" spans="1:53" x14ac:dyDescent="0.25">
      <c r="O159" s="535"/>
      <c r="P159" s="535"/>
      <c r="Q159" s="261"/>
      <c r="Z159" s="535"/>
      <c r="AA159" s="535"/>
      <c r="AB159" s="535"/>
      <c r="AC159" s="535"/>
      <c r="AD159" s="535"/>
      <c r="AE159" s="535"/>
      <c r="AF159" s="535"/>
      <c r="AG159" s="535"/>
      <c r="AH159" s="535"/>
      <c r="AI159" s="535"/>
      <c r="AJ159" s="535"/>
      <c r="AK159" s="535"/>
      <c r="AL159" s="535"/>
      <c r="AM159" s="535"/>
      <c r="AN159" s="535"/>
      <c r="AO159" s="535"/>
      <c r="AP159" s="535"/>
      <c r="AQ159" s="535"/>
      <c r="AR159" s="535"/>
      <c r="AS159" s="535"/>
      <c r="AT159" s="535"/>
      <c r="AU159" s="535"/>
      <c r="AV159" s="535"/>
      <c r="AW159" s="535"/>
      <c r="AX159" s="535"/>
      <c r="AY159" s="535"/>
      <c r="AZ159" s="535"/>
      <c r="BA159" s="535"/>
    </row>
    <row r="160" spans="1:53" x14ac:dyDescent="0.25">
      <c r="O160" s="535"/>
      <c r="P160" s="535"/>
      <c r="Q160" s="261"/>
      <c r="Z160" s="535"/>
      <c r="AA160" s="535"/>
      <c r="AB160" s="535"/>
      <c r="AC160" s="535"/>
      <c r="AD160" s="535"/>
      <c r="AE160" s="535"/>
      <c r="AF160" s="535"/>
      <c r="AG160" s="535"/>
      <c r="AH160" s="535"/>
      <c r="AI160" s="535"/>
      <c r="AJ160" s="535"/>
      <c r="AK160" s="535"/>
      <c r="AL160" s="535"/>
      <c r="AM160" s="535"/>
      <c r="AN160" s="535"/>
      <c r="AO160" s="535"/>
      <c r="AP160" s="535"/>
      <c r="AQ160" s="535"/>
      <c r="AR160" s="535"/>
      <c r="AS160" s="535"/>
      <c r="AT160" s="535"/>
      <c r="AU160" s="535"/>
      <c r="AV160" s="535"/>
      <c r="AW160" s="535"/>
      <c r="AX160" s="535"/>
      <c r="AY160" s="535"/>
      <c r="AZ160" s="535"/>
      <c r="BA160" s="535"/>
    </row>
    <row r="161" spans="1:53" x14ac:dyDescent="0.25">
      <c r="O161" s="535"/>
      <c r="P161" s="535"/>
      <c r="Q161" s="261"/>
      <c r="Z161" s="535"/>
      <c r="AA161" s="535"/>
      <c r="AB161" s="535"/>
      <c r="AC161" s="535"/>
      <c r="AD161" s="535"/>
      <c r="AE161" s="535"/>
      <c r="AF161" s="535"/>
      <c r="AG161" s="535"/>
      <c r="AH161" s="535"/>
      <c r="AI161" s="535"/>
      <c r="AJ161" s="535"/>
      <c r="AK161" s="535"/>
      <c r="AL161" s="535"/>
      <c r="AM161" s="535"/>
      <c r="AN161" s="535"/>
      <c r="AO161" s="535"/>
      <c r="AP161" s="535"/>
      <c r="AQ161" s="535"/>
      <c r="AR161" s="535"/>
      <c r="AS161" s="535"/>
      <c r="AT161" s="535"/>
      <c r="AU161" s="535"/>
      <c r="AV161" s="535"/>
      <c r="AW161" s="535"/>
      <c r="AX161" s="535"/>
      <c r="AY161" s="535"/>
      <c r="AZ161" s="535"/>
      <c r="BA161" s="535"/>
    </row>
    <row r="162" spans="1:53" x14ac:dyDescent="0.25">
      <c r="O162" s="535"/>
      <c r="P162" s="535"/>
      <c r="Q162" s="261"/>
      <c r="Z162" s="535"/>
      <c r="AA162" s="535"/>
      <c r="AB162" s="535"/>
      <c r="AC162" s="535"/>
      <c r="AD162" s="535"/>
      <c r="AE162" s="535"/>
      <c r="AF162" s="535"/>
      <c r="AG162" s="535"/>
      <c r="AH162" s="535"/>
      <c r="AI162" s="535"/>
      <c r="AJ162" s="535"/>
      <c r="AK162" s="535"/>
      <c r="AL162" s="535"/>
      <c r="AM162" s="535"/>
      <c r="AN162" s="535"/>
      <c r="AO162" s="535"/>
      <c r="AP162" s="535"/>
      <c r="AQ162" s="535"/>
      <c r="AR162" s="535"/>
      <c r="AS162" s="535"/>
      <c r="AT162" s="535"/>
      <c r="AU162" s="535"/>
      <c r="AV162" s="535"/>
      <c r="AW162" s="535"/>
      <c r="AX162" s="535"/>
      <c r="AY162" s="535"/>
      <c r="AZ162" s="535"/>
      <c r="BA162" s="535"/>
    </row>
    <row r="163" spans="1:53" x14ac:dyDescent="0.25">
      <c r="O163" s="535"/>
      <c r="P163" s="535"/>
      <c r="Q163" s="261"/>
      <c r="Z163" s="535"/>
      <c r="AA163" s="535"/>
      <c r="AB163" s="535"/>
      <c r="AC163" s="535"/>
      <c r="AD163" s="535"/>
      <c r="AE163" s="535"/>
      <c r="AF163" s="535"/>
      <c r="AG163" s="535"/>
      <c r="AH163" s="535"/>
      <c r="AI163" s="535"/>
      <c r="AJ163" s="535"/>
      <c r="AK163" s="535"/>
      <c r="AL163" s="535"/>
      <c r="AM163" s="535"/>
      <c r="AN163" s="535"/>
      <c r="AO163" s="535"/>
      <c r="AP163" s="535"/>
      <c r="AQ163" s="535"/>
      <c r="AR163" s="535"/>
      <c r="AS163" s="535"/>
      <c r="AT163" s="535"/>
      <c r="AU163" s="535"/>
      <c r="AV163" s="535"/>
      <c r="AW163" s="535"/>
      <c r="AX163" s="535"/>
      <c r="AY163" s="535"/>
      <c r="AZ163" s="535"/>
      <c r="BA163" s="535"/>
    </row>
    <row r="164" spans="1:53" x14ac:dyDescent="0.25">
      <c r="O164" s="535"/>
      <c r="P164" s="535"/>
      <c r="Q164" s="261"/>
      <c r="Z164" s="535"/>
      <c r="AA164" s="535"/>
      <c r="AB164" s="535"/>
      <c r="AC164" s="535"/>
      <c r="AD164" s="535"/>
      <c r="AE164" s="535"/>
      <c r="AF164" s="535"/>
      <c r="AG164" s="535"/>
      <c r="AH164" s="535"/>
      <c r="AI164" s="535"/>
      <c r="AJ164" s="535"/>
      <c r="AK164" s="535"/>
      <c r="AL164" s="535"/>
      <c r="AM164" s="535"/>
      <c r="AN164" s="535"/>
      <c r="AO164" s="535"/>
      <c r="AP164" s="535"/>
      <c r="AQ164" s="535"/>
      <c r="AR164" s="535"/>
      <c r="AS164" s="535"/>
      <c r="AT164" s="535"/>
      <c r="AU164" s="535"/>
      <c r="AV164" s="535"/>
      <c r="AW164" s="535"/>
      <c r="AX164" s="535"/>
      <c r="AY164" s="535"/>
      <c r="AZ164" s="535"/>
      <c r="BA164" s="535"/>
    </row>
    <row r="165" spans="1:53" x14ac:dyDescent="0.25">
      <c r="O165" s="535"/>
      <c r="P165" s="535"/>
      <c r="Q165" s="261"/>
      <c r="Z165" s="535"/>
      <c r="AA165" s="535"/>
      <c r="AB165" s="535"/>
      <c r="AC165" s="535"/>
      <c r="AD165" s="535"/>
      <c r="AE165" s="535"/>
      <c r="AF165" s="535"/>
      <c r="AG165" s="535"/>
      <c r="AH165" s="535"/>
      <c r="AI165" s="535"/>
      <c r="AJ165" s="535"/>
      <c r="AK165" s="535"/>
      <c r="AL165" s="535"/>
      <c r="AM165" s="535"/>
      <c r="AN165" s="535"/>
      <c r="AO165" s="535"/>
      <c r="AP165" s="535"/>
      <c r="AQ165" s="535"/>
      <c r="AR165" s="535"/>
      <c r="AS165" s="535"/>
      <c r="AT165" s="535"/>
      <c r="AU165" s="535"/>
      <c r="AV165" s="535"/>
      <c r="AW165" s="535"/>
      <c r="AX165" s="535"/>
      <c r="AY165" s="535"/>
      <c r="AZ165" s="535"/>
      <c r="BA165" s="535"/>
    </row>
    <row r="166" spans="1:53" x14ac:dyDescent="0.25">
      <c r="O166" s="535"/>
      <c r="P166" s="535"/>
      <c r="Q166" s="261"/>
      <c r="Z166" s="535"/>
      <c r="AA166" s="535"/>
      <c r="AB166" s="535"/>
      <c r="AC166" s="535"/>
      <c r="AD166" s="535"/>
      <c r="AE166" s="535"/>
      <c r="AF166" s="535"/>
      <c r="AG166" s="535"/>
      <c r="AH166" s="535"/>
      <c r="AI166" s="535"/>
      <c r="AJ166" s="535"/>
      <c r="AK166" s="535"/>
      <c r="AL166" s="535"/>
      <c r="AM166" s="535"/>
      <c r="AN166" s="535"/>
      <c r="AO166" s="535"/>
      <c r="AP166" s="535"/>
      <c r="AQ166" s="535"/>
      <c r="AR166" s="535"/>
      <c r="AS166" s="535"/>
      <c r="AT166" s="535"/>
      <c r="AU166" s="535"/>
      <c r="AV166" s="535"/>
      <c r="AW166" s="535"/>
      <c r="AX166" s="535"/>
      <c r="AY166" s="535"/>
      <c r="AZ166" s="535"/>
      <c r="BA166" s="535"/>
    </row>
    <row r="167" spans="1:53" x14ac:dyDescent="0.25">
      <c r="O167" s="535"/>
      <c r="P167" s="535"/>
      <c r="Q167" s="261"/>
      <c r="Z167" s="535"/>
      <c r="AA167" s="535"/>
      <c r="AB167" s="535"/>
      <c r="AC167" s="535"/>
      <c r="AD167" s="535"/>
      <c r="AE167" s="535"/>
      <c r="AF167" s="535"/>
      <c r="AG167" s="535"/>
      <c r="AH167" s="535"/>
      <c r="AI167" s="535"/>
      <c r="AJ167" s="535"/>
      <c r="AK167" s="535"/>
      <c r="AL167" s="535"/>
      <c r="AM167" s="535"/>
      <c r="AN167" s="535"/>
      <c r="AO167" s="535"/>
      <c r="AP167" s="535"/>
      <c r="AQ167" s="535"/>
      <c r="AR167" s="535"/>
      <c r="AS167" s="535"/>
      <c r="AT167" s="535"/>
      <c r="AU167" s="535"/>
      <c r="AV167" s="535"/>
      <c r="AW167" s="535"/>
      <c r="AX167" s="535"/>
      <c r="AY167" s="535"/>
      <c r="AZ167" s="535"/>
      <c r="BA167" s="535"/>
    </row>
    <row r="168" spans="1:53" x14ac:dyDescent="0.25">
      <c r="O168" s="535"/>
      <c r="P168" s="535"/>
      <c r="Q168" s="261"/>
      <c r="Z168" s="535"/>
      <c r="AA168" s="535"/>
      <c r="AB168" s="535"/>
      <c r="AC168" s="535"/>
      <c r="AD168" s="535"/>
      <c r="AE168" s="535"/>
      <c r="AF168" s="535"/>
      <c r="AG168" s="535"/>
      <c r="AH168" s="535"/>
      <c r="AI168" s="535"/>
      <c r="AJ168" s="535"/>
      <c r="AK168" s="535"/>
      <c r="AL168" s="535"/>
      <c r="AM168" s="535"/>
      <c r="AN168" s="535"/>
      <c r="AO168" s="535"/>
      <c r="AP168" s="535"/>
      <c r="AQ168" s="535"/>
      <c r="AR168" s="535"/>
      <c r="AS168" s="535"/>
      <c r="AT168" s="535"/>
      <c r="AU168" s="535"/>
      <c r="AV168" s="535"/>
      <c r="AW168" s="535"/>
      <c r="AX168" s="535"/>
      <c r="AY168" s="535"/>
      <c r="AZ168" s="535"/>
      <c r="BA168" s="535"/>
    </row>
    <row r="169" spans="1:53" x14ac:dyDescent="0.25">
      <c r="O169" s="535"/>
      <c r="P169" s="535"/>
      <c r="Q169" s="261"/>
      <c r="Z169" s="535"/>
      <c r="AA169" s="535"/>
      <c r="AB169" s="535"/>
      <c r="AC169" s="535"/>
      <c r="AD169" s="535"/>
      <c r="AE169" s="535"/>
      <c r="AF169" s="535"/>
      <c r="AG169" s="535"/>
      <c r="AH169" s="535"/>
      <c r="AI169" s="535"/>
      <c r="AJ169" s="535"/>
      <c r="AK169" s="535"/>
      <c r="AL169" s="535"/>
      <c r="AM169" s="535"/>
      <c r="AN169" s="535"/>
      <c r="AO169" s="535"/>
      <c r="AP169" s="535"/>
      <c r="AQ169" s="535"/>
      <c r="AR169" s="535"/>
      <c r="AS169" s="535"/>
      <c r="AT169" s="535"/>
      <c r="AU169" s="535"/>
      <c r="AV169" s="535"/>
      <c r="AW169" s="535"/>
      <c r="AX169" s="535"/>
      <c r="AY169" s="535"/>
      <c r="AZ169" s="535"/>
      <c r="BA169" s="535"/>
    </row>
    <row r="170" spans="1:53" x14ac:dyDescent="0.25">
      <c r="O170" s="535"/>
      <c r="P170" s="535"/>
      <c r="Q170" s="261"/>
      <c r="Z170" s="535"/>
      <c r="AA170" s="535"/>
      <c r="AB170" s="535"/>
      <c r="AC170" s="535"/>
      <c r="AD170" s="535"/>
      <c r="AE170" s="535"/>
      <c r="AF170" s="535"/>
      <c r="AG170" s="535"/>
      <c r="AH170" s="535"/>
      <c r="AI170" s="535"/>
      <c r="AJ170" s="535"/>
      <c r="AK170" s="535"/>
      <c r="AL170" s="535"/>
      <c r="AM170" s="535"/>
      <c r="AN170" s="535"/>
      <c r="AO170" s="535"/>
      <c r="AP170" s="535"/>
      <c r="AQ170" s="535"/>
      <c r="AR170" s="535"/>
      <c r="AS170" s="535"/>
      <c r="AT170" s="535"/>
      <c r="AU170" s="535"/>
      <c r="AV170" s="535"/>
      <c r="AW170" s="535"/>
      <c r="AX170" s="535"/>
      <c r="AY170" s="535"/>
      <c r="AZ170" s="535"/>
      <c r="BA170" s="535"/>
    </row>
    <row r="171" spans="1:53" x14ac:dyDescent="0.25">
      <c r="O171" s="535"/>
      <c r="P171" s="535"/>
      <c r="Q171" s="261"/>
      <c r="Z171" s="535"/>
      <c r="AA171" s="535"/>
      <c r="AB171" s="535"/>
      <c r="AC171" s="535"/>
      <c r="AD171" s="535"/>
      <c r="AE171" s="535"/>
      <c r="AF171" s="535"/>
      <c r="AG171" s="535"/>
      <c r="AH171" s="535"/>
      <c r="AI171" s="535"/>
      <c r="AJ171" s="535"/>
      <c r="AK171" s="535"/>
      <c r="AL171" s="535"/>
      <c r="AM171" s="535"/>
      <c r="AN171" s="535"/>
      <c r="AO171" s="535"/>
      <c r="AP171" s="535"/>
      <c r="AQ171" s="535"/>
      <c r="AR171" s="535"/>
      <c r="AS171" s="535"/>
      <c r="AT171" s="535"/>
      <c r="AU171" s="535"/>
      <c r="AV171" s="535"/>
      <c r="AW171" s="535"/>
      <c r="AX171" s="535"/>
      <c r="AY171" s="535"/>
      <c r="AZ171" s="535"/>
      <c r="BA171" s="535"/>
    </row>
    <row r="172" spans="1:53" x14ac:dyDescent="0.25">
      <c r="O172" s="535"/>
      <c r="P172" s="535"/>
      <c r="Q172" s="261"/>
      <c r="Z172" s="535"/>
      <c r="AA172" s="535"/>
      <c r="AB172" s="535"/>
      <c r="AC172" s="535"/>
      <c r="AD172" s="535"/>
      <c r="AE172" s="535"/>
      <c r="AF172" s="535"/>
      <c r="AG172" s="535"/>
      <c r="AH172" s="535"/>
      <c r="AI172" s="535"/>
      <c r="AJ172" s="535"/>
      <c r="AK172" s="535"/>
      <c r="AL172" s="535"/>
      <c r="AM172" s="535"/>
      <c r="AN172" s="535"/>
      <c r="AO172" s="535"/>
      <c r="AP172" s="535"/>
      <c r="AQ172" s="535"/>
      <c r="AR172" s="535"/>
      <c r="AS172" s="535"/>
      <c r="AT172" s="535"/>
      <c r="AU172" s="535"/>
      <c r="AV172" s="535"/>
      <c r="AW172" s="535"/>
      <c r="AX172" s="535"/>
      <c r="AY172" s="535"/>
      <c r="AZ172" s="535"/>
      <c r="BA172" s="535"/>
    </row>
    <row r="173" spans="1:53" x14ac:dyDescent="0.25">
      <c r="O173" s="535"/>
      <c r="P173" s="535"/>
      <c r="Q173" s="261"/>
      <c r="Z173" s="535"/>
      <c r="AA173" s="535"/>
      <c r="AB173" s="535"/>
      <c r="AC173" s="535"/>
      <c r="AD173" s="535"/>
      <c r="AE173" s="535"/>
      <c r="AF173" s="535"/>
      <c r="AG173" s="535"/>
      <c r="AH173" s="535"/>
      <c r="AI173" s="535"/>
      <c r="AJ173" s="535"/>
      <c r="AK173" s="535"/>
      <c r="AL173" s="535"/>
      <c r="AM173" s="535"/>
      <c r="AN173" s="535"/>
      <c r="AO173" s="535"/>
      <c r="AP173" s="535"/>
      <c r="AQ173" s="535"/>
      <c r="AR173" s="535"/>
      <c r="AS173" s="535"/>
      <c r="AT173" s="535"/>
      <c r="AU173" s="535"/>
      <c r="AV173" s="535"/>
      <c r="AW173" s="535"/>
      <c r="AX173" s="535"/>
      <c r="AY173" s="535"/>
      <c r="AZ173" s="535"/>
      <c r="BA173" s="535"/>
    </row>
    <row r="174" spans="1:53" ht="14.25" customHeight="1" x14ac:dyDescent="0.25">
      <c r="A174" s="529" t="s">
        <v>229</v>
      </c>
      <c r="B174" s="529" t="s">
        <v>232</v>
      </c>
      <c r="O174" s="535"/>
      <c r="P174" s="535"/>
      <c r="Q174" s="261"/>
      <c r="Z174" s="535"/>
      <c r="AA174" s="535"/>
      <c r="AB174" s="535"/>
      <c r="AC174" s="535"/>
      <c r="AD174" s="535"/>
      <c r="AE174" s="535"/>
      <c r="AF174" s="535"/>
      <c r="AG174" s="535"/>
      <c r="AH174" s="535"/>
      <c r="AI174" s="535"/>
      <c r="AJ174" s="535"/>
      <c r="AK174" s="535"/>
      <c r="AL174" s="535"/>
      <c r="AM174" s="535"/>
      <c r="AN174" s="535"/>
      <c r="AO174" s="535"/>
      <c r="AP174" s="535"/>
      <c r="AQ174" s="535"/>
      <c r="AR174" s="535"/>
      <c r="AS174" s="535"/>
      <c r="AT174" s="535"/>
      <c r="AU174" s="535"/>
      <c r="AV174" s="535"/>
      <c r="AW174" s="535"/>
      <c r="AX174" s="535"/>
      <c r="AY174" s="535"/>
      <c r="AZ174" s="535"/>
      <c r="BA174" s="535"/>
    </row>
    <row r="175" spans="1:53" x14ac:dyDescent="0.25">
      <c r="O175" s="535"/>
      <c r="P175" s="535"/>
      <c r="Q175" s="261"/>
      <c r="Z175" s="535"/>
      <c r="AA175" s="535"/>
      <c r="AB175" s="535"/>
      <c r="AC175" s="535"/>
      <c r="AD175" s="535"/>
      <c r="AE175" s="535"/>
      <c r="AF175" s="535"/>
      <c r="AG175" s="535"/>
      <c r="AH175" s="535"/>
      <c r="AI175" s="535"/>
      <c r="AJ175" s="535"/>
      <c r="AK175" s="535"/>
      <c r="AL175" s="535"/>
      <c r="AM175" s="535"/>
      <c r="AN175" s="535"/>
      <c r="AO175" s="535"/>
      <c r="AP175" s="535"/>
      <c r="AQ175" s="535"/>
      <c r="AR175" s="535"/>
      <c r="AS175" s="535"/>
      <c r="AT175" s="535"/>
      <c r="AU175" s="535"/>
      <c r="AV175" s="535"/>
      <c r="AW175" s="535"/>
      <c r="AX175" s="535"/>
      <c r="AY175" s="535"/>
      <c r="AZ175" s="535"/>
      <c r="BA175" s="535"/>
    </row>
    <row r="176" spans="1:53" x14ac:dyDescent="0.25">
      <c r="G176" s="535"/>
      <c r="H176" s="535"/>
      <c r="I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1"/>
      <c r="Z176" s="261"/>
      <c r="AA176" s="261"/>
      <c r="AB176" s="261"/>
      <c r="AC176" s="261"/>
      <c r="AD176" s="261"/>
      <c r="AE176" s="261"/>
      <c r="AF176" s="261"/>
      <c r="AG176" s="261"/>
      <c r="AH176" s="261"/>
      <c r="AI176" s="261"/>
      <c r="AJ176" s="261"/>
      <c r="AK176" s="261"/>
      <c r="AL176" s="261"/>
      <c r="AM176" s="261"/>
      <c r="AN176" s="261"/>
      <c r="AO176" s="261"/>
      <c r="AP176" s="261"/>
      <c r="AQ176" s="261"/>
      <c r="AR176" s="261"/>
      <c r="AS176" s="261"/>
      <c r="AT176" s="261"/>
      <c r="AU176" s="261"/>
      <c r="AV176" s="261"/>
      <c r="AW176" s="535"/>
      <c r="AX176" s="535"/>
      <c r="AY176" s="535"/>
      <c r="AZ176" s="535"/>
      <c r="BA176" s="535"/>
    </row>
    <row r="177" spans="1:53" x14ac:dyDescent="0.25">
      <c r="A177" s="536" t="s">
        <v>1137</v>
      </c>
      <c r="B177" s="536"/>
      <c r="C177" s="536"/>
      <c r="D177" s="521"/>
      <c r="E177" s="521"/>
      <c r="F177" s="521"/>
      <c r="G177" s="477"/>
      <c r="H177" s="477"/>
      <c r="I177" s="536"/>
      <c r="J177" s="521"/>
      <c r="K177" s="704"/>
      <c r="L177" s="234"/>
      <c r="M177" s="738"/>
      <c r="N177" s="738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  <c r="AA177" s="261"/>
      <c r="AB177" s="261"/>
      <c r="AC177" s="261"/>
      <c r="AD177" s="261"/>
      <c r="AE177" s="261"/>
      <c r="AF177" s="261"/>
      <c r="AG177" s="261"/>
      <c r="AH177" s="261"/>
      <c r="AI177" s="261"/>
      <c r="AJ177" s="261"/>
      <c r="AK177" s="261"/>
      <c r="AL177" s="261"/>
      <c r="AM177" s="261"/>
      <c r="AN177" s="261"/>
      <c r="AO177" s="261"/>
      <c r="AP177" s="261"/>
      <c r="AQ177" s="261"/>
      <c r="AR177" s="261"/>
      <c r="AS177" s="261"/>
      <c r="AT177" s="261"/>
      <c r="AU177" s="261"/>
      <c r="AV177" s="261"/>
      <c r="AW177" s="535"/>
      <c r="AX177" s="535"/>
      <c r="AY177" s="535"/>
      <c r="AZ177" s="535"/>
      <c r="BA177" s="535"/>
    </row>
    <row r="178" spans="1:53" ht="15.75" thickBot="1" x14ac:dyDescent="0.3">
      <c r="A178" s="536"/>
      <c r="B178" s="536"/>
      <c r="C178" s="536"/>
      <c r="D178" s="521"/>
      <c r="E178" s="521"/>
      <c r="F178" s="521"/>
      <c r="G178" s="477"/>
      <c r="H178" s="477"/>
      <c r="I178" s="536"/>
      <c r="J178" s="521"/>
      <c r="K178" s="704"/>
      <c r="L178" s="234"/>
      <c r="M178" s="738"/>
      <c r="N178" s="738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  <c r="AA178" s="261"/>
      <c r="AB178" s="261"/>
      <c r="AC178" s="261"/>
      <c r="AD178" s="261"/>
      <c r="AE178" s="261"/>
      <c r="AF178" s="261"/>
      <c r="AG178" s="261"/>
      <c r="AH178" s="261"/>
      <c r="AI178" s="261"/>
      <c r="AJ178" s="261"/>
      <c r="AK178" s="261"/>
      <c r="AL178" s="261"/>
      <c r="AM178" s="261"/>
      <c r="AN178" s="261"/>
      <c r="AO178" s="261"/>
      <c r="AP178" s="261"/>
      <c r="AQ178" s="261"/>
      <c r="AR178" s="261"/>
      <c r="AS178" s="261"/>
      <c r="AT178" s="261"/>
      <c r="AU178" s="261"/>
      <c r="AV178" s="261"/>
      <c r="AW178" s="535"/>
      <c r="AX178" s="535"/>
      <c r="AY178" s="535"/>
      <c r="AZ178" s="535"/>
      <c r="BA178" s="535"/>
    </row>
    <row r="179" spans="1:53" ht="15.75" thickBot="1" x14ac:dyDescent="0.3">
      <c r="A179" s="739"/>
      <c r="B179" s="212" t="s">
        <v>986</v>
      </c>
      <c r="C179" s="209"/>
      <c r="D179" s="210" t="s">
        <v>43</v>
      </c>
      <c r="E179" s="210" t="s">
        <v>392</v>
      </c>
      <c r="F179" s="210" t="s">
        <v>393</v>
      </c>
      <c r="G179" s="210" t="s">
        <v>394</v>
      </c>
      <c r="H179" s="210" t="s">
        <v>395</v>
      </c>
      <c r="I179" s="210" t="s">
        <v>396</v>
      </c>
      <c r="J179" s="210" t="s">
        <v>397</v>
      </c>
      <c r="K179" s="212" t="s">
        <v>398</v>
      </c>
      <c r="L179" s="211" t="s">
        <v>401</v>
      </c>
      <c r="M179" s="522" t="s">
        <v>249</v>
      </c>
      <c r="N179" s="558"/>
      <c r="O179" s="559"/>
      <c r="P179" s="559"/>
      <c r="Q179" s="559"/>
      <c r="R179" s="559"/>
      <c r="S179" s="559"/>
      <c r="T179" s="559"/>
      <c r="U179" s="559"/>
      <c r="V179" s="559"/>
      <c r="W179" s="559"/>
      <c r="X179" s="261"/>
      <c r="Y179" s="261"/>
      <c r="Z179" s="261"/>
      <c r="AA179" s="261"/>
      <c r="AB179" s="261"/>
      <c r="AC179" s="261"/>
      <c r="AD179" s="261"/>
      <c r="AE179" s="261"/>
      <c r="AF179" s="261"/>
      <c r="AG179" s="261"/>
      <c r="AH179" s="261"/>
      <c r="AI179" s="261"/>
      <c r="AJ179" s="261"/>
      <c r="AK179" s="261"/>
      <c r="AL179" s="261"/>
      <c r="AM179" s="261"/>
      <c r="AN179" s="261"/>
      <c r="AO179" s="261"/>
      <c r="AP179" s="261"/>
      <c r="AQ179" s="261"/>
      <c r="AR179" s="261"/>
      <c r="AS179" s="261"/>
      <c r="AT179" s="261"/>
      <c r="AU179" s="261"/>
      <c r="AV179" s="261"/>
      <c r="AW179" s="535"/>
      <c r="AX179" s="535"/>
      <c r="AY179" s="535"/>
      <c r="AZ179" s="535"/>
      <c r="BA179" s="535"/>
    </row>
    <row r="180" spans="1:53" x14ac:dyDescent="0.25">
      <c r="A180" s="739"/>
      <c r="B180" s="373" t="s">
        <v>248</v>
      </c>
      <c r="C180" s="442" t="s">
        <v>153</v>
      </c>
      <c r="D180" s="446">
        <v>4</v>
      </c>
      <c r="E180" s="215">
        <v>4</v>
      </c>
      <c r="F180" s="215">
        <v>7</v>
      </c>
      <c r="G180" s="215">
        <v>5</v>
      </c>
      <c r="H180" s="215">
        <v>2</v>
      </c>
      <c r="I180" s="215">
        <v>5</v>
      </c>
      <c r="J180" s="215">
        <v>6</v>
      </c>
      <c r="K180" s="215">
        <v>2</v>
      </c>
      <c r="L180" s="215">
        <v>0</v>
      </c>
      <c r="M180" s="523">
        <v>35</v>
      </c>
      <c r="N180" s="560"/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  <c r="Y180" s="261"/>
      <c r="Z180" s="261"/>
      <c r="AA180" s="261"/>
      <c r="AB180" s="261"/>
      <c r="AC180" s="261"/>
      <c r="AD180" s="261"/>
      <c r="AE180" s="261"/>
      <c r="AF180" s="261"/>
      <c r="AG180" s="261"/>
      <c r="AH180" s="261"/>
      <c r="AI180" s="261"/>
      <c r="AJ180" s="261"/>
      <c r="AK180" s="261"/>
      <c r="AL180" s="261"/>
      <c r="AM180" s="261"/>
      <c r="AN180" s="261"/>
      <c r="AO180" s="261"/>
      <c r="AP180" s="261"/>
      <c r="AQ180" s="261"/>
      <c r="AR180" s="261"/>
      <c r="AS180" s="261"/>
      <c r="AT180" s="261"/>
      <c r="AU180" s="261"/>
      <c r="AV180" s="261"/>
      <c r="AW180" s="535"/>
      <c r="AX180" s="535"/>
      <c r="AY180" s="535"/>
      <c r="AZ180" s="535"/>
      <c r="BA180" s="535"/>
    </row>
    <row r="181" spans="1:53" ht="15.75" thickBot="1" x14ac:dyDescent="0.3">
      <c r="A181" s="739"/>
      <c r="B181" s="437"/>
      <c r="C181" s="443" t="s">
        <v>154</v>
      </c>
      <c r="D181" s="376">
        <v>2</v>
      </c>
      <c r="E181" s="224">
        <v>2</v>
      </c>
      <c r="F181" s="224">
        <v>0</v>
      </c>
      <c r="G181" s="224">
        <v>1</v>
      </c>
      <c r="H181" s="224">
        <v>1</v>
      </c>
      <c r="I181" s="224">
        <v>6</v>
      </c>
      <c r="J181" s="224">
        <v>4</v>
      </c>
      <c r="K181" s="224">
        <v>0</v>
      </c>
      <c r="L181" s="224">
        <v>0</v>
      </c>
      <c r="M181" s="528">
        <v>16</v>
      </c>
      <c r="N181" s="560"/>
      <c r="O181" s="559"/>
      <c r="P181" s="559"/>
      <c r="Q181" s="559"/>
      <c r="R181" s="559"/>
      <c r="S181" s="559"/>
      <c r="T181" s="559"/>
      <c r="U181" s="559"/>
      <c r="V181" s="559"/>
      <c r="W181" s="559"/>
      <c r="X181" s="261"/>
      <c r="Y181" s="261"/>
      <c r="Z181" s="261"/>
      <c r="AA181" s="261"/>
      <c r="AB181" s="261"/>
      <c r="AC181" s="261"/>
      <c r="AD181" s="261"/>
      <c r="AE181" s="261"/>
      <c r="AF181" s="261"/>
      <c r="AG181" s="261"/>
      <c r="AH181" s="261"/>
      <c r="AI181" s="261"/>
      <c r="AJ181" s="261"/>
      <c r="AK181" s="261"/>
      <c r="AL181" s="261"/>
      <c r="AM181" s="261"/>
      <c r="AN181" s="261"/>
      <c r="AO181" s="261"/>
      <c r="AP181" s="261"/>
      <c r="AQ181" s="261"/>
      <c r="AR181" s="261"/>
      <c r="AS181" s="261"/>
      <c r="AT181" s="261"/>
      <c r="AU181" s="261"/>
      <c r="AV181" s="261"/>
      <c r="AW181" s="535"/>
      <c r="AX181" s="535"/>
      <c r="AY181" s="535"/>
      <c r="AZ181" s="535"/>
      <c r="BA181" s="535"/>
    </row>
    <row r="182" spans="1:53" x14ac:dyDescent="0.25">
      <c r="A182" s="739"/>
      <c r="B182" s="373" t="s">
        <v>251</v>
      </c>
      <c r="C182" s="386" t="s">
        <v>153</v>
      </c>
      <c r="D182" s="222">
        <v>4</v>
      </c>
      <c r="E182" s="222">
        <v>12</v>
      </c>
      <c r="F182" s="222">
        <v>20</v>
      </c>
      <c r="G182" s="222">
        <v>20</v>
      </c>
      <c r="H182" s="222">
        <v>19</v>
      </c>
      <c r="I182" s="222">
        <v>15</v>
      </c>
      <c r="J182" s="222">
        <v>23</v>
      </c>
      <c r="K182" s="222">
        <v>1</v>
      </c>
      <c r="L182" s="222">
        <v>1</v>
      </c>
      <c r="M182" s="524">
        <v>115</v>
      </c>
      <c r="N182" s="561"/>
      <c r="O182" s="786"/>
      <c r="P182" s="786"/>
      <c r="Q182" s="786"/>
      <c r="R182" s="786"/>
      <c r="S182" s="786"/>
      <c r="T182" s="786"/>
      <c r="U182" s="786"/>
      <c r="V182" s="786"/>
      <c r="W182" s="562"/>
      <c r="X182" s="261"/>
      <c r="Y182" s="261"/>
      <c r="Z182" s="261"/>
      <c r="AA182" s="261"/>
      <c r="AB182" s="261"/>
      <c r="AC182" s="261"/>
      <c r="AD182" s="261"/>
      <c r="AE182" s="261"/>
      <c r="AF182" s="261"/>
      <c r="AG182" s="261"/>
      <c r="AH182" s="261"/>
      <c r="AI182" s="261"/>
      <c r="AJ182" s="261"/>
      <c r="AK182" s="261"/>
      <c r="AL182" s="261"/>
      <c r="AM182" s="261"/>
      <c r="AN182" s="261"/>
      <c r="AO182" s="261"/>
      <c r="AP182" s="261"/>
      <c r="AQ182" s="261"/>
      <c r="AR182" s="261"/>
      <c r="AS182" s="261"/>
      <c r="AT182" s="261"/>
      <c r="AU182" s="261"/>
      <c r="AV182" s="261"/>
      <c r="AW182" s="535"/>
      <c r="AX182" s="535"/>
      <c r="AY182" s="535"/>
      <c r="AZ182" s="535"/>
      <c r="BA182" s="535"/>
    </row>
    <row r="183" spans="1:53" ht="15.75" thickBot="1" x14ac:dyDescent="0.3">
      <c r="A183" s="739"/>
      <c r="B183" s="374"/>
      <c r="C183" s="435" t="s">
        <v>154</v>
      </c>
      <c r="D183" s="222">
        <v>1</v>
      </c>
      <c r="E183" s="222">
        <v>1</v>
      </c>
      <c r="F183" s="222">
        <v>0</v>
      </c>
      <c r="G183" s="222">
        <v>2</v>
      </c>
      <c r="H183" s="222">
        <v>4</v>
      </c>
      <c r="I183" s="222">
        <v>4</v>
      </c>
      <c r="J183" s="222">
        <v>6</v>
      </c>
      <c r="K183" s="222">
        <v>0</v>
      </c>
      <c r="L183" s="222">
        <v>0</v>
      </c>
      <c r="M183" s="528">
        <v>18</v>
      </c>
      <c r="N183" s="560"/>
      <c r="O183" s="786"/>
      <c r="P183" s="786"/>
      <c r="Q183" s="786"/>
      <c r="R183" s="786"/>
      <c r="S183" s="786"/>
      <c r="T183" s="786"/>
      <c r="U183" s="786"/>
      <c r="V183" s="786"/>
      <c r="W183" s="559"/>
      <c r="X183" s="261"/>
      <c r="Y183" s="261"/>
      <c r="Z183" s="261"/>
      <c r="AA183" s="261"/>
      <c r="AB183" s="261"/>
      <c r="AC183" s="261"/>
      <c r="AD183" s="261"/>
      <c r="AE183" s="261"/>
      <c r="AF183" s="261"/>
      <c r="AG183" s="261"/>
      <c r="AH183" s="261"/>
      <c r="AI183" s="261"/>
      <c r="AJ183" s="261"/>
      <c r="AK183" s="261"/>
      <c r="AL183" s="261"/>
      <c r="AM183" s="261"/>
      <c r="AN183" s="261"/>
      <c r="AO183" s="261"/>
      <c r="AP183" s="261"/>
      <c r="AQ183" s="261"/>
      <c r="AR183" s="261"/>
      <c r="AS183" s="261"/>
      <c r="AT183" s="261"/>
      <c r="AU183" s="261"/>
      <c r="AV183" s="261"/>
      <c r="AW183" s="535"/>
      <c r="AX183" s="535"/>
      <c r="AY183" s="535"/>
      <c r="AZ183" s="535"/>
      <c r="BA183" s="535"/>
    </row>
    <row r="184" spans="1:53" x14ac:dyDescent="0.25">
      <c r="A184" s="739"/>
      <c r="B184" s="361" t="s">
        <v>462</v>
      </c>
      <c r="C184" s="444" t="s">
        <v>153</v>
      </c>
      <c r="D184" s="446">
        <v>4</v>
      </c>
      <c r="E184" s="215">
        <v>5</v>
      </c>
      <c r="F184" s="215">
        <v>6</v>
      </c>
      <c r="G184" s="215">
        <v>6</v>
      </c>
      <c r="H184" s="215">
        <v>2</v>
      </c>
      <c r="I184" s="215">
        <v>1</v>
      </c>
      <c r="J184" s="215">
        <v>6</v>
      </c>
      <c r="K184" s="215">
        <v>1</v>
      </c>
      <c r="L184" s="454">
        <v>0</v>
      </c>
      <c r="M184" s="523">
        <v>31</v>
      </c>
      <c r="N184" s="563"/>
      <c r="O184" s="786"/>
      <c r="P184" s="786"/>
      <c r="Q184" s="786"/>
      <c r="R184" s="786"/>
      <c r="S184" s="786"/>
      <c r="T184" s="786"/>
      <c r="U184" s="786"/>
      <c r="V184" s="786"/>
      <c r="W184" s="559"/>
      <c r="X184" s="261"/>
      <c r="Y184" s="261"/>
      <c r="Z184" s="261"/>
      <c r="AA184" s="261"/>
      <c r="AB184" s="261"/>
      <c r="AC184" s="261"/>
      <c r="AD184" s="261"/>
      <c r="AE184" s="261"/>
      <c r="AF184" s="261"/>
      <c r="AG184" s="261"/>
      <c r="AH184" s="261"/>
      <c r="AI184" s="261"/>
      <c r="AJ184" s="261"/>
      <c r="AK184" s="261"/>
      <c r="AL184" s="261"/>
      <c r="AM184" s="261"/>
      <c r="AN184" s="261"/>
      <c r="AO184" s="261"/>
      <c r="AP184" s="261"/>
      <c r="AQ184" s="261"/>
      <c r="AR184" s="261"/>
      <c r="AS184" s="261"/>
      <c r="AT184" s="261"/>
      <c r="AU184" s="261"/>
      <c r="AV184" s="261"/>
      <c r="AW184" s="535"/>
      <c r="AX184" s="535"/>
      <c r="AY184" s="535"/>
      <c r="AZ184" s="535"/>
      <c r="BA184" s="535"/>
    </row>
    <row r="185" spans="1:53" ht="15.75" thickBot="1" x14ac:dyDescent="0.3">
      <c r="A185" s="739"/>
      <c r="B185" s="362"/>
      <c r="C185" s="453" t="s">
        <v>154</v>
      </c>
      <c r="D185" s="376">
        <v>0</v>
      </c>
      <c r="E185" s="224">
        <v>0</v>
      </c>
      <c r="F185" s="224">
        <v>0</v>
      </c>
      <c r="G185" s="224">
        <v>0</v>
      </c>
      <c r="H185" s="224">
        <v>1</v>
      </c>
      <c r="I185" s="224">
        <v>0</v>
      </c>
      <c r="J185" s="224">
        <v>1</v>
      </c>
      <c r="K185" s="224">
        <v>0</v>
      </c>
      <c r="L185" s="455">
        <v>0</v>
      </c>
      <c r="M185" s="528">
        <v>2</v>
      </c>
      <c r="N185" s="560"/>
      <c r="O185" s="786"/>
      <c r="P185" s="786"/>
      <c r="Q185" s="786"/>
      <c r="R185" s="786"/>
      <c r="S185" s="786"/>
      <c r="T185" s="786"/>
      <c r="U185" s="786"/>
      <c r="V185" s="786"/>
      <c r="W185" s="559"/>
      <c r="X185" s="261"/>
      <c r="Y185" s="261"/>
      <c r="Z185" s="261"/>
      <c r="AA185" s="261"/>
      <c r="AB185" s="261"/>
      <c r="AC185" s="261"/>
      <c r="AD185" s="261"/>
      <c r="AE185" s="261"/>
      <c r="AF185" s="261"/>
      <c r="AG185" s="261"/>
      <c r="AH185" s="261"/>
      <c r="AI185" s="261"/>
      <c r="AJ185" s="261"/>
      <c r="AK185" s="261"/>
      <c r="AL185" s="261"/>
      <c r="AM185" s="261"/>
      <c r="AN185" s="261"/>
      <c r="AO185" s="261"/>
      <c r="AP185" s="261"/>
      <c r="AQ185" s="261"/>
      <c r="AR185" s="261"/>
      <c r="AS185" s="261"/>
      <c r="AT185" s="261"/>
      <c r="AU185" s="261"/>
      <c r="AV185" s="261"/>
      <c r="AW185" s="535"/>
      <c r="AX185" s="535"/>
      <c r="AY185" s="535"/>
      <c r="AZ185" s="535"/>
      <c r="BA185" s="535"/>
    </row>
    <row r="186" spans="1:53" x14ac:dyDescent="0.25">
      <c r="A186" s="739"/>
      <c r="B186" s="361" t="s">
        <v>253</v>
      </c>
      <c r="C186" s="214" t="s">
        <v>153</v>
      </c>
      <c r="D186" s="221">
        <v>2</v>
      </c>
      <c r="E186" s="221">
        <v>4</v>
      </c>
      <c r="F186" s="221">
        <v>13</v>
      </c>
      <c r="G186" s="221">
        <v>17</v>
      </c>
      <c r="H186" s="221">
        <v>4</v>
      </c>
      <c r="I186" s="221">
        <v>13</v>
      </c>
      <c r="J186" s="221">
        <v>19</v>
      </c>
      <c r="K186" s="221">
        <v>2</v>
      </c>
      <c r="L186" s="221">
        <v>0</v>
      </c>
      <c r="M186" s="523">
        <v>74</v>
      </c>
      <c r="N186" s="560"/>
      <c r="O186" s="786"/>
      <c r="P186" s="786"/>
      <c r="Q186" s="786"/>
      <c r="R186" s="786"/>
      <c r="S186" s="786"/>
      <c r="T186" s="786"/>
      <c r="U186" s="786"/>
      <c r="V186" s="786"/>
      <c r="W186" s="559"/>
      <c r="X186" s="261"/>
      <c r="Y186" s="261"/>
      <c r="Z186" s="261"/>
      <c r="AA186" s="261"/>
      <c r="AB186" s="261"/>
      <c r="AC186" s="261"/>
      <c r="AD186" s="261"/>
      <c r="AE186" s="261"/>
      <c r="AF186" s="261"/>
      <c r="AG186" s="261"/>
      <c r="AH186" s="261"/>
      <c r="AI186" s="261"/>
      <c r="AJ186" s="261"/>
      <c r="AK186" s="261"/>
      <c r="AL186" s="261"/>
      <c r="AM186" s="261"/>
      <c r="AN186" s="261"/>
      <c r="AO186" s="261"/>
      <c r="AP186" s="261"/>
      <c r="AQ186" s="261"/>
      <c r="AR186" s="261"/>
      <c r="AS186" s="261"/>
      <c r="AT186" s="261"/>
      <c r="AU186" s="261"/>
      <c r="AV186" s="261"/>
      <c r="AW186" s="535"/>
      <c r="AX186" s="535"/>
      <c r="AY186" s="535"/>
      <c r="AZ186" s="535"/>
      <c r="BA186" s="535"/>
    </row>
    <row r="187" spans="1:53" ht="15.75" thickBot="1" x14ac:dyDescent="0.3">
      <c r="A187" s="739"/>
      <c r="B187" s="362"/>
      <c r="C187" s="223" t="s">
        <v>154</v>
      </c>
      <c r="D187" s="221">
        <v>5</v>
      </c>
      <c r="E187" s="221">
        <v>2</v>
      </c>
      <c r="F187" s="221">
        <v>3</v>
      </c>
      <c r="G187" s="221">
        <v>5</v>
      </c>
      <c r="H187" s="221">
        <v>2</v>
      </c>
      <c r="I187" s="221">
        <v>6</v>
      </c>
      <c r="J187" s="221">
        <v>6</v>
      </c>
      <c r="K187" s="221">
        <v>1</v>
      </c>
      <c r="L187" s="221">
        <v>0</v>
      </c>
      <c r="M187" s="528">
        <v>30</v>
      </c>
      <c r="N187" s="560"/>
      <c r="O187" s="786"/>
      <c r="P187" s="786"/>
      <c r="Q187" s="786"/>
      <c r="R187" s="786"/>
      <c r="S187" s="786"/>
      <c r="T187" s="786"/>
      <c r="U187" s="786"/>
      <c r="V187" s="786"/>
      <c r="W187" s="559"/>
      <c r="X187" s="261"/>
      <c r="Y187" s="261"/>
      <c r="Z187" s="261"/>
      <c r="AA187" s="261"/>
      <c r="AB187" s="261"/>
      <c r="AC187" s="261"/>
      <c r="AD187" s="261"/>
      <c r="AE187" s="261"/>
      <c r="AF187" s="261"/>
      <c r="AG187" s="261"/>
      <c r="AH187" s="261"/>
      <c r="AI187" s="261"/>
      <c r="AJ187" s="261"/>
      <c r="AK187" s="261"/>
      <c r="AL187" s="261"/>
      <c r="AM187" s="261"/>
      <c r="AN187" s="261"/>
      <c r="AO187" s="261"/>
      <c r="AP187" s="261"/>
      <c r="AQ187" s="261"/>
      <c r="AR187" s="261"/>
      <c r="AS187" s="261"/>
      <c r="AT187" s="261"/>
      <c r="AU187" s="261"/>
      <c r="AV187" s="261"/>
      <c r="AW187" s="535"/>
      <c r="AX187" s="535"/>
      <c r="AY187" s="535"/>
      <c r="AZ187" s="535"/>
      <c r="BA187" s="535"/>
    </row>
    <row r="188" spans="1:53" x14ac:dyDescent="0.25">
      <c r="A188" s="739"/>
      <c r="B188" s="438" t="s">
        <v>254</v>
      </c>
      <c r="C188" s="444" t="s">
        <v>153</v>
      </c>
      <c r="D188" s="446">
        <v>2</v>
      </c>
      <c r="E188" s="215">
        <v>0</v>
      </c>
      <c r="F188" s="215">
        <v>4</v>
      </c>
      <c r="G188" s="215">
        <v>4</v>
      </c>
      <c r="H188" s="215">
        <v>3</v>
      </c>
      <c r="I188" s="215">
        <v>1</v>
      </c>
      <c r="J188" s="215">
        <v>3</v>
      </c>
      <c r="K188" s="215">
        <v>1</v>
      </c>
      <c r="L188" s="454">
        <v>0</v>
      </c>
      <c r="M188" s="523">
        <v>18</v>
      </c>
      <c r="N188" s="560"/>
      <c r="O188" s="786"/>
      <c r="P188" s="786"/>
      <c r="Q188" s="786"/>
      <c r="R188" s="786"/>
      <c r="S188" s="786"/>
      <c r="T188" s="786"/>
      <c r="U188" s="786"/>
      <c r="V188" s="786"/>
      <c r="W188" s="559"/>
      <c r="X188" s="261"/>
      <c r="Y188" s="261"/>
      <c r="Z188" s="261"/>
      <c r="AA188" s="261"/>
      <c r="AB188" s="261"/>
      <c r="AC188" s="261"/>
      <c r="AD188" s="261"/>
      <c r="AE188" s="261"/>
      <c r="AF188" s="261"/>
      <c r="AG188" s="261"/>
      <c r="AH188" s="261"/>
      <c r="AI188" s="261"/>
      <c r="AJ188" s="261"/>
      <c r="AK188" s="261"/>
      <c r="AL188" s="261"/>
      <c r="AM188" s="261"/>
      <c r="AN188" s="261"/>
      <c r="AO188" s="261"/>
      <c r="AP188" s="261"/>
      <c r="AQ188" s="261"/>
      <c r="AR188" s="261"/>
      <c r="AS188" s="261"/>
      <c r="AT188" s="261"/>
      <c r="AU188" s="261"/>
      <c r="AV188" s="261"/>
      <c r="AW188" s="535"/>
      <c r="AX188" s="535"/>
      <c r="AY188" s="535"/>
      <c r="AZ188" s="535"/>
      <c r="BA188" s="535"/>
    </row>
    <row r="189" spans="1:53" ht="15.75" thickBot="1" x14ac:dyDescent="0.3">
      <c r="A189" s="739"/>
      <c r="B189" s="374"/>
      <c r="C189" s="445" t="s">
        <v>154</v>
      </c>
      <c r="D189" s="376">
        <v>0</v>
      </c>
      <c r="E189" s="224">
        <v>1</v>
      </c>
      <c r="F189" s="224">
        <v>0</v>
      </c>
      <c r="G189" s="224">
        <v>0</v>
      </c>
      <c r="H189" s="224">
        <v>1</v>
      </c>
      <c r="I189" s="224">
        <v>3</v>
      </c>
      <c r="J189" s="224">
        <v>3</v>
      </c>
      <c r="K189" s="224">
        <v>0</v>
      </c>
      <c r="L189" s="455">
        <v>0</v>
      </c>
      <c r="M189" s="528">
        <v>8</v>
      </c>
      <c r="N189" s="560"/>
      <c r="O189" s="786"/>
      <c r="P189" s="786"/>
      <c r="Q189" s="786"/>
      <c r="R189" s="786"/>
      <c r="S189" s="786"/>
      <c r="T189" s="786"/>
      <c r="U189" s="786"/>
      <c r="V189" s="786"/>
      <c r="W189" s="559"/>
      <c r="X189" s="261"/>
      <c r="Y189" s="261"/>
      <c r="Z189" s="261"/>
      <c r="AA189" s="261"/>
      <c r="AB189" s="261"/>
      <c r="AC189" s="261"/>
      <c r="AD189" s="261"/>
      <c r="AE189" s="261"/>
      <c r="AF189" s="261"/>
      <c r="AG189" s="261"/>
      <c r="AH189" s="261"/>
      <c r="AI189" s="261"/>
      <c r="AJ189" s="261"/>
      <c r="AK189" s="261"/>
      <c r="AL189" s="261"/>
      <c r="AM189" s="261"/>
      <c r="AN189" s="261"/>
      <c r="AO189" s="261"/>
      <c r="AP189" s="261"/>
      <c r="AQ189" s="261"/>
      <c r="AR189" s="261"/>
      <c r="AS189" s="261"/>
      <c r="AT189" s="261"/>
      <c r="AU189" s="261"/>
      <c r="AV189" s="261"/>
      <c r="AW189" s="535"/>
      <c r="AX189" s="535"/>
      <c r="AY189" s="535"/>
      <c r="AZ189" s="535"/>
      <c r="BA189" s="535"/>
    </row>
    <row r="190" spans="1:53" x14ac:dyDescent="0.25">
      <c r="A190" s="739"/>
      <c r="B190" s="385" t="s">
        <v>255</v>
      </c>
      <c r="C190" s="214" t="s">
        <v>153</v>
      </c>
      <c r="D190" s="221">
        <v>1</v>
      </c>
      <c r="E190" s="221">
        <v>3</v>
      </c>
      <c r="F190" s="221">
        <v>1</v>
      </c>
      <c r="G190" s="221">
        <v>5</v>
      </c>
      <c r="H190" s="221">
        <v>2</v>
      </c>
      <c r="I190" s="221">
        <v>9</v>
      </c>
      <c r="J190" s="221">
        <v>6</v>
      </c>
      <c r="K190" s="221">
        <v>0</v>
      </c>
      <c r="L190" s="221">
        <v>1</v>
      </c>
      <c r="M190" s="523">
        <v>28</v>
      </c>
      <c r="N190" s="560"/>
      <c r="O190" s="786"/>
      <c r="P190" s="786"/>
      <c r="Q190" s="786"/>
      <c r="R190" s="786"/>
      <c r="S190" s="786"/>
      <c r="T190" s="786"/>
      <c r="U190" s="786"/>
      <c r="V190" s="786"/>
      <c r="W190" s="559"/>
      <c r="X190" s="261"/>
      <c r="Y190" s="261"/>
      <c r="Z190" s="261"/>
      <c r="AA190" s="261"/>
      <c r="AB190" s="261"/>
      <c r="AC190" s="261"/>
      <c r="AD190" s="261"/>
      <c r="AE190" s="261"/>
      <c r="AF190" s="261"/>
      <c r="AG190" s="261"/>
      <c r="AH190" s="261"/>
      <c r="AI190" s="261"/>
      <c r="AJ190" s="261"/>
      <c r="AK190" s="261"/>
      <c r="AL190" s="261"/>
      <c r="AM190" s="261"/>
      <c r="AN190" s="261"/>
      <c r="AO190" s="261"/>
      <c r="AP190" s="261"/>
      <c r="AQ190" s="261"/>
      <c r="AR190" s="261"/>
      <c r="AS190" s="261"/>
      <c r="AT190" s="261"/>
      <c r="AU190" s="261"/>
      <c r="AV190" s="261"/>
      <c r="AW190" s="535"/>
      <c r="AX190" s="535"/>
      <c r="AY190" s="535"/>
      <c r="AZ190" s="535"/>
      <c r="BA190" s="535"/>
    </row>
    <row r="191" spans="1:53" ht="15.75" thickBot="1" x14ac:dyDescent="0.3">
      <c r="A191" s="739"/>
      <c r="B191" s="362"/>
      <c r="C191" s="223" t="s">
        <v>154</v>
      </c>
      <c r="D191" s="221">
        <v>0</v>
      </c>
      <c r="E191" s="221">
        <v>0</v>
      </c>
      <c r="F191" s="221">
        <v>0</v>
      </c>
      <c r="G191" s="221">
        <v>0</v>
      </c>
      <c r="H191" s="221">
        <v>0</v>
      </c>
      <c r="I191" s="221">
        <v>2</v>
      </c>
      <c r="J191" s="221">
        <v>3</v>
      </c>
      <c r="K191" s="221">
        <v>0</v>
      </c>
      <c r="L191" s="221">
        <v>0</v>
      </c>
      <c r="M191" s="528">
        <v>5</v>
      </c>
      <c r="N191" s="560"/>
      <c r="O191" s="786"/>
      <c r="P191" s="786"/>
      <c r="Q191" s="786"/>
      <c r="R191" s="786"/>
      <c r="S191" s="786"/>
      <c r="T191" s="786"/>
      <c r="U191" s="786"/>
      <c r="V191" s="786"/>
      <c r="W191" s="559"/>
      <c r="X191" s="261"/>
      <c r="Y191" s="261"/>
      <c r="Z191" s="261"/>
      <c r="AA191" s="261"/>
      <c r="AB191" s="261"/>
      <c r="AC191" s="261"/>
      <c r="AD191" s="261"/>
      <c r="AE191" s="261"/>
      <c r="AF191" s="261"/>
      <c r="AG191" s="261"/>
      <c r="AH191" s="261"/>
      <c r="AI191" s="261"/>
      <c r="AJ191" s="261"/>
      <c r="AK191" s="261"/>
      <c r="AL191" s="261"/>
      <c r="AM191" s="261"/>
      <c r="AN191" s="261"/>
      <c r="AO191" s="261"/>
      <c r="AP191" s="261"/>
      <c r="AQ191" s="261"/>
      <c r="AR191" s="261"/>
      <c r="AS191" s="261"/>
      <c r="AT191" s="261"/>
      <c r="AU191" s="261"/>
      <c r="AV191" s="261"/>
      <c r="AW191" s="535"/>
      <c r="AX191" s="535"/>
      <c r="AY191" s="535"/>
      <c r="AZ191" s="535"/>
      <c r="BA191" s="535"/>
    </row>
    <row r="192" spans="1:53" x14ac:dyDescent="0.25">
      <c r="A192" s="739"/>
      <c r="B192" s="385" t="s">
        <v>1004</v>
      </c>
      <c r="C192" s="444" t="s">
        <v>153</v>
      </c>
      <c r="D192" s="446">
        <v>2</v>
      </c>
      <c r="E192" s="215">
        <v>1</v>
      </c>
      <c r="F192" s="215">
        <v>8</v>
      </c>
      <c r="G192" s="215">
        <v>8</v>
      </c>
      <c r="H192" s="215">
        <v>11</v>
      </c>
      <c r="I192" s="215">
        <v>6</v>
      </c>
      <c r="J192" s="215">
        <v>18</v>
      </c>
      <c r="K192" s="215">
        <v>0</v>
      </c>
      <c r="L192" s="454">
        <v>0</v>
      </c>
      <c r="M192" s="523">
        <v>54</v>
      </c>
      <c r="N192" s="560"/>
      <c r="O192" s="786"/>
      <c r="P192" s="787"/>
      <c r="Q192" s="787"/>
      <c r="R192" s="787"/>
      <c r="S192" s="787"/>
      <c r="T192" s="787"/>
      <c r="U192" s="787"/>
      <c r="V192" s="787"/>
      <c r="W192" s="788"/>
      <c r="X192" s="261"/>
      <c r="Y192" s="261"/>
      <c r="Z192" s="261"/>
      <c r="AA192" s="261"/>
      <c r="AB192" s="261"/>
      <c r="AC192" s="261"/>
      <c r="AD192" s="261"/>
      <c r="AE192" s="261"/>
      <c r="AF192" s="261"/>
      <c r="AG192" s="261"/>
      <c r="AH192" s="261"/>
      <c r="AI192" s="261"/>
      <c r="AJ192" s="261"/>
      <c r="AK192" s="261"/>
      <c r="AL192" s="261"/>
      <c r="AM192" s="261"/>
      <c r="AN192" s="261"/>
      <c r="AO192" s="261"/>
      <c r="AP192" s="261"/>
      <c r="AQ192" s="261"/>
      <c r="AR192" s="261"/>
      <c r="AS192" s="261"/>
      <c r="AT192" s="261"/>
      <c r="AU192" s="261"/>
      <c r="AV192" s="261"/>
      <c r="AW192" s="535"/>
      <c r="AX192" s="535"/>
      <c r="AY192" s="535"/>
      <c r="AZ192" s="535"/>
      <c r="BA192" s="535"/>
    </row>
    <row r="193" spans="1:53" ht="15.75" thickBot="1" x14ac:dyDescent="0.3">
      <c r="A193" s="739"/>
      <c r="B193" s="362"/>
      <c r="C193" s="445" t="s">
        <v>154</v>
      </c>
      <c r="D193" s="376">
        <v>0</v>
      </c>
      <c r="E193" s="224">
        <v>0</v>
      </c>
      <c r="F193" s="224">
        <v>0</v>
      </c>
      <c r="G193" s="224">
        <v>0</v>
      </c>
      <c r="H193" s="224">
        <v>0</v>
      </c>
      <c r="I193" s="224">
        <v>1</v>
      </c>
      <c r="J193" s="224">
        <v>0</v>
      </c>
      <c r="K193" s="224">
        <v>0</v>
      </c>
      <c r="L193" s="455">
        <v>0</v>
      </c>
      <c r="M193" s="528">
        <v>1</v>
      </c>
      <c r="N193" s="560"/>
      <c r="O193" s="786"/>
      <c r="P193" s="564"/>
      <c r="Q193" s="786"/>
      <c r="R193" s="786"/>
      <c r="S193" s="786"/>
      <c r="T193" s="786"/>
      <c r="U193" s="786"/>
      <c r="V193" s="786"/>
      <c r="W193" s="562"/>
      <c r="X193" s="261"/>
      <c r="Y193" s="261"/>
      <c r="Z193" s="261"/>
      <c r="AA193" s="261"/>
      <c r="AB193" s="261"/>
      <c r="AC193" s="261"/>
      <c r="AD193" s="261"/>
      <c r="AE193" s="261"/>
      <c r="AF193" s="261"/>
      <c r="AG193" s="261"/>
      <c r="AH193" s="261"/>
      <c r="AI193" s="261"/>
      <c r="AJ193" s="261"/>
      <c r="AK193" s="261"/>
      <c r="AL193" s="261"/>
      <c r="AM193" s="261"/>
      <c r="AN193" s="261"/>
      <c r="AO193" s="261"/>
      <c r="AP193" s="261"/>
      <c r="AQ193" s="261"/>
      <c r="AR193" s="261"/>
      <c r="AS193" s="261"/>
      <c r="AT193" s="261"/>
      <c r="AU193" s="261"/>
      <c r="AV193" s="261"/>
      <c r="AW193" s="535"/>
      <c r="AX193" s="535"/>
      <c r="AY193" s="535"/>
      <c r="AZ193" s="535"/>
      <c r="BA193" s="535"/>
    </row>
    <row r="194" spans="1:53" x14ac:dyDescent="0.25">
      <c r="A194" s="827"/>
      <c r="B194" s="440" t="s">
        <v>257</v>
      </c>
      <c r="C194" s="214" t="s">
        <v>153</v>
      </c>
      <c r="D194" s="222">
        <v>10</v>
      </c>
      <c r="E194" s="222">
        <v>6</v>
      </c>
      <c r="F194" s="222">
        <v>26</v>
      </c>
      <c r="G194" s="222">
        <v>33</v>
      </c>
      <c r="H194" s="222">
        <v>22</v>
      </c>
      <c r="I194" s="222">
        <v>38</v>
      </c>
      <c r="J194" s="222">
        <v>22</v>
      </c>
      <c r="K194" s="222">
        <v>6</v>
      </c>
      <c r="L194" s="222">
        <v>1</v>
      </c>
      <c r="M194" s="523">
        <v>164</v>
      </c>
      <c r="N194" s="560"/>
      <c r="O194" s="786"/>
      <c r="P194" s="559"/>
      <c r="Q194" s="559"/>
      <c r="R194" s="559"/>
      <c r="S194" s="559"/>
      <c r="T194" s="559"/>
      <c r="U194" s="559"/>
      <c r="V194" s="559"/>
      <c r="W194" s="565"/>
      <c r="X194" s="261"/>
      <c r="Y194" s="261"/>
      <c r="Z194" s="261"/>
      <c r="AA194" s="261"/>
      <c r="AB194" s="261"/>
      <c r="AC194" s="261"/>
      <c r="AD194" s="261"/>
      <c r="AE194" s="261"/>
      <c r="AF194" s="261"/>
      <c r="AG194" s="261"/>
      <c r="AH194" s="261"/>
      <c r="AI194" s="261"/>
      <c r="AJ194" s="261"/>
      <c r="AK194" s="261"/>
      <c r="AL194" s="261"/>
      <c r="AM194" s="261"/>
      <c r="AN194" s="261"/>
      <c r="AO194" s="261"/>
      <c r="AP194" s="261"/>
      <c r="AQ194" s="261"/>
      <c r="AR194" s="261"/>
      <c r="AS194" s="261"/>
      <c r="AT194" s="261"/>
      <c r="AU194" s="261"/>
      <c r="AV194" s="261"/>
      <c r="AW194" s="535"/>
      <c r="AX194" s="535"/>
      <c r="AY194" s="535"/>
      <c r="AZ194" s="535"/>
      <c r="BA194" s="535"/>
    </row>
    <row r="195" spans="1:53" ht="15.75" thickBot="1" x14ac:dyDescent="0.3">
      <c r="A195" s="827"/>
      <c r="B195" s="349"/>
      <c r="C195" s="220" t="s">
        <v>154</v>
      </c>
      <c r="D195" s="222">
        <v>0</v>
      </c>
      <c r="E195" s="222">
        <v>2</v>
      </c>
      <c r="F195" s="222">
        <v>5</v>
      </c>
      <c r="G195" s="222">
        <v>8</v>
      </c>
      <c r="H195" s="222">
        <v>2</v>
      </c>
      <c r="I195" s="222">
        <v>12</v>
      </c>
      <c r="J195" s="222">
        <v>3</v>
      </c>
      <c r="K195" s="222">
        <v>0</v>
      </c>
      <c r="L195" s="222">
        <v>0</v>
      </c>
      <c r="M195" s="528">
        <v>32</v>
      </c>
      <c r="N195" s="560"/>
      <c r="O195" s="261"/>
      <c r="P195" s="261"/>
      <c r="Q195" s="261"/>
      <c r="R195" s="261"/>
      <c r="S195" s="261"/>
      <c r="T195" s="261"/>
      <c r="U195" s="261"/>
      <c r="V195" s="261"/>
      <c r="W195" s="261"/>
      <c r="X195" s="261"/>
      <c r="Y195" s="261"/>
      <c r="Z195" s="261"/>
      <c r="AA195" s="261"/>
      <c r="AB195" s="261"/>
      <c r="AC195" s="261"/>
      <c r="AD195" s="261"/>
      <c r="AE195" s="261"/>
      <c r="AF195" s="261"/>
      <c r="AG195" s="261"/>
      <c r="AH195" s="261"/>
      <c r="AI195" s="261"/>
      <c r="AJ195" s="261"/>
      <c r="AK195" s="261"/>
      <c r="AL195" s="261"/>
      <c r="AM195" s="261"/>
      <c r="AN195" s="261"/>
      <c r="AO195" s="261"/>
      <c r="AP195" s="261"/>
      <c r="AQ195" s="261"/>
      <c r="AR195" s="261"/>
      <c r="AS195" s="261"/>
      <c r="AT195" s="261"/>
      <c r="AU195" s="261"/>
      <c r="AV195" s="261"/>
      <c r="AW195" s="535"/>
      <c r="AX195" s="535"/>
      <c r="AY195" s="535"/>
      <c r="AZ195" s="535"/>
      <c r="BA195" s="535"/>
    </row>
    <row r="196" spans="1:53" x14ac:dyDescent="0.25">
      <c r="A196" s="277"/>
      <c r="B196" s="436" t="s">
        <v>258</v>
      </c>
      <c r="C196" s="444" t="s">
        <v>153</v>
      </c>
      <c r="D196" s="458">
        <v>4</v>
      </c>
      <c r="E196" s="272">
        <v>5</v>
      </c>
      <c r="F196" s="272">
        <v>9</v>
      </c>
      <c r="G196" s="272">
        <v>14</v>
      </c>
      <c r="H196" s="272">
        <v>16</v>
      </c>
      <c r="I196" s="272">
        <v>9</v>
      </c>
      <c r="J196" s="272">
        <v>14</v>
      </c>
      <c r="K196" s="272">
        <v>2</v>
      </c>
      <c r="L196" s="466">
        <v>0</v>
      </c>
      <c r="M196" s="523">
        <v>73</v>
      </c>
      <c r="N196" s="560"/>
      <c r="O196" s="261"/>
      <c r="P196" s="261"/>
      <c r="Q196" s="536"/>
      <c r="R196" s="566"/>
      <c r="S196" s="534"/>
      <c r="T196" s="534"/>
      <c r="U196" s="534"/>
      <c r="V196" s="534"/>
      <c r="W196" s="534"/>
      <c r="X196" s="534"/>
      <c r="Y196" s="534"/>
      <c r="Z196" s="534"/>
      <c r="AA196" s="534"/>
      <c r="AB196" s="560"/>
      <c r="AC196" s="261"/>
      <c r="AD196" s="261"/>
      <c r="AE196" s="261"/>
      <c r="AF196" s="261"/>
      <c r="AG196" s="261"/>
      <c r="AH196" s="261"/>
      <c r="AI196" s="261"/>
      <c r="AJ196" s="261"/>
      <c r="AK196" s="261"/>
      <c r="AL196" s="261"/>
      <c r="AM196" s="261"/>
      <c r="AN196" s="261"/>
      <c r="AO196" s="261"/>
      <c r="AP196" s="261"/>
      <c r="AQ196" s="261"/>
      <c r="AR196" s="261"/>
      <c r="AS196" s="261"/>
      <c r="AT196" s="261"/>
      <c r="AU196" s="261"/>
      <c r="AV196" s="261"/>
      <c r="AW196" s="535"/>
      <c r="AX196" s="535"/>
      <c r="AY196" s="535"/>
      <c r="AZ196" s="535"/>
      <c r="BA196" s="535"/>
    </row>
    <row r="197" spans="1:53" ht="15.75" thickBot="1" x14ac:dyDescent="0.3">
      <c r="B197" s="439"/>
      <c r="C197" s="453" t="s">
        <v>154</v>
      </c>
      <c r="D197" s="467">
        <v>0</v>
      </c>
      <c r="E197" s="276">
        <v>0</v>
      </c>
      <c r="F197" s="276">
        <v>0</v>
      </c>
      <c r="G197" s="276">
        <v>0</v>
      </c>
      <c r="H197" s="276">
        <v>0</v>
      </c>
      <c r="I197" s="276">
        <v>0</v>
      </c>
      <c r="J197" s="276">
        <v>0</v>
      </c>
      <c r="K197" s="276">
        <v>0</v>
      </c>
      <c r="L197" s="468">
        <v>0</v>
      </c>
      <c r="M197" s="528">
        <v>0</v>
      </c>
      <c r="N197" s="560"/>
      <c r="O197" s="261"/>
      <c r="P197" s="261"/>
      <c r="Q197" s="536"/>
      <c r="R197" s="566"/>
      <c r="S197" s="534"/>
      <c r="T197" s="534"/>
      <c r="U197" s="534"/>
      <c r="V197" s="534"/>
      <c r="W197" s="534"/>
      <c r="X197" s="534"/>
      <c r="Y197" s="534"/>
      <c r="Z197" s="534"/>
      <c r="AA197" s="534"/>
      <c r="AB197" s="560"/>
      <c r="AC197" s="261"/>
      <c r="AD197" s="261"/>
      <c r="AE197" s="261"/>
      <c r="AF197" s="261"/>
      <c r="AG197" s="261"/>
      <c r="AH197" s="261"/>
      <c r="AI197" s="261"/>
      <c r="AJ197" s="261"/>
      <c r="AK197" s="261"/>
      <c r="AL197" s="261"/>
      <c r="AM197" s="261"/>
      <c r="AN197" s="261"/>
      <c r="AO197" s="261"/>
      <c r="AP197" s="261"/>
      <c r="AQ197" s="261"/>
      <c r="AR197" s="261"/>
      <c r="AS197" s="261"/>
      <c r="AT197" s="261"/>
      <c r="AU197" s="261"/>
      <c r="AV197" s="261"/>
      <c r="AW197" s="535"/>
      <c r="AX197" s="535"/>
      <c r="AY197" s="535"/>
      <c r="AZ197" s="535"/>
      <c r="BA197" s="535"/>
    </row>
    <row r="198" spans="1:53" x14ac:dyDescent="0.25">
      <c r="B198" s="440" t="s">
        <v>987</v>
      </c>
      <c r="C198" s="442" t="s">
        <v>153</v>
      </c>
      <c r="D198" s="469">
        <v>0</v>
      </c>
      <c r="E198" s="470">
        <v>1</v>
      </c>
      <c r="F198" s="470">
        <v>3</v>
      </c>
      <c r="G198" s="470">
        <v>4</v>
      </c>
      <c r="H198" s="470">
        <v>0</v>
      </c>
      <c r="I198" s="470">
        <v>4</v>
      </c>
      <c r="J198" s="470">
        <v>5</v>
      </c>
      <c r="K198" s="470">
        <v>0</v>
      </c>
      <c r="L198" s="471">
        <v>0</v>
      </c>
      <c r="M198" s="523">
        <v>17</v>
      </c>
      <c r="N198" s="560"/>
      <c r="O198" s="261"/>
      <c r="P198" s="261"/>
      <c r="Q198" s="536"/>
      <c r="R198" s="566"/>
      <c r="S198" s="534"/>
      <c r="T198" s="534"/>
      <c r="U198" s="534"/>
      <c r="V198" s="534"/>
      <c r="W198" s="534"/>
      <c r="X198" s="534"/>
      <c r="Y198" s="534"/>
      <c r="Z198" s="534"/>
      <c r="AA198" s="534"/>
      <c r="AB198" s="560"/>
      <c r="AC198" s="261"/>
      <c r="AD198" s="261"/>
      <c r="AE198" s="261"/>
      <c r="AF198" s="261"/>
      <c r="AG198" s="261"/>
      <c r="AH198" s="261"/>
      <c r="AI198" s="261"/>
      <c r="AJ198" s="261"/>
      <c r="AK198" s="261"/>
      <c r="AL198" s="261"/>
      <c r="AM198" s="261"/>
      <c r="AN198" s="261"/>
      <c r="AO198" s="261"/>
      <c r="AP198" s="261"/>
      <c r="AQ198" s="261"/>
      <c r="AR198" s="261"/>
      <c r="AS198" s="261"/>
      <c r="AT198" s="261"/>
      <c r="AU198" s="261"/>
      <c r="AV198" s="261"/>
      <c r="AW198" s="535"/>
      <c r="AX198" s="535"/>
      <c r="AY198" s="535"/>
      <c r="AZ198" s="535"/>
      <c r="BA198" s="535"/>
    </row>
    <row r="199" spans="1:53" ht="15.75" thickBot="1" x14ac:dyDescent="0.3">
      <c r="B199" s="441"/>
      <c r="C199" s="443" t="s">
        <v>154</v>
      </c>
      <c r="D199" s="475">
        <v>1</v>
      </c>
      <c r="E199" s="534">
        <v>0</v>
      </c>
      <c r="F199" s="534">
        <v>0</v>
      </c>
      <c r="G199" s="534">
        <v>0</v>
      </c>
      <c r="H199" s="534">
        <v>0</v>
      </c>
      <c r="I199" s="534">
        <v>3</v>
      </c>
      <c r="J199" s="534">
        <v>0</v>
      </c>
      <c r="K199" s="534">
        <v>0</v>
      </c>
      <c r="L199" s="476">
        <v>0</v>
      </c>
      <c r="M199" s="528">
        <v>4</v>
      </c>
      <c r="N199" s="560"/>
      <c r="O199" s="261"/>
      <c r="P199" s="261"/>
      <c r="Q199" s="536"/>
      <c r="R199" s="566"/>
      <c r="S199" s="534"/>
      <c r="T199" s="534"/>
      <c r="U199" s="534"/>
      <c r="V199" s="534"/>
      <c r="W199" s="534"/>
      <c r="X199" s="534"/>
      <c r="Y199" s="534"/>
      <c r="Z199" s="534"/>
      <c r="AA199" s="534"/>
      <c r="AB199" s="560"/>
      <c r="AC199" s="261"/>
      <c r="AD199" s="261"/>
      <c r="AE199" s="261"/>
      <c r="AF199" s="261"/>
      <c r="AG199" s="261"/>
      <c r="AH199" s="261"/>
      <c r="AI199" s="261"/>
      <c r="AJ199" s="261"/>
      <c r="AK199" s="261"/>
      <c r="AL199" s="261"/>
      <c r="AM199" s="261"/>
      <c r="AN199" s="261"/>
      <c r="AO199" s="261"/>
      <c r="AP199" s="261"/>
      <c r="AQ199" s="261"/>
      <c r="AR199" s="261"/>
      <c r="AS199" s="261"/>
      <c r="AT199" s="261"/>
      <c r="AU199" s="261"/>
      <c r="AV199" s="261"/>
      <c r="AW199" s="535"/>
      <c r="AX199" s="535"/>
      <c r="AY199" s="535"/>
      <c r="AZ199" s="535"/>
      <c r="BA199" s="535"/>
    </row>
    <row r="200" spans="1:53" x14ac:dyDescent="0.25">
      <c r="B200" s="484" t="s">
        <v>260</v>
      </c>
      <c r="C200" s="442" t="s">
        <v>153</v>
      </c>
      <c r="D200" s="469">
        <v>1</v>
      </c>
      <c r="E200" s="470">
        <v>3</v>
      </c>
      <c r="F200" s="470">
        <v>8</v>
      </c>
      <c r="G200" s="470">
        <v>5</v>
      </c>
      <c r="H200" s="470">
        <v>7</v>
      </c>
      <c r="I200" s="470">
        <v>8</v>
      </c>
      <c r="J200" s="470">
        <v>12</v>
      </c>
      <c r="K200" s="470">
        <v>1</v>
      </c>
      <c r="L200" s="471">
        <v>0</v>
      </c>
      <c r="M200" s="523">
        <v>45</v>
      </c>
      <c r="N200" s="560"/>
      <c r="O200" s="261"/>
      <c r="P200" s="261"/>
      <c r="Q200" s="261"/>
      <c r="R200" s="261"/>
      <c r="S200" s="261"/>
      <c r="T200" s="261"/>
      <c r="U200" s="261"/>
      <c r="V200" s="261"/>
      <c r="W200" s="261"/>
      <c r="X200" s="261"/>
      <c r="Y200" s="261"/>
      <c r="Z200" s="261"/>
      <c r="AA200" s="261"/>
      <c r="AB200" s="261"/>
      <c r="AC200" s="261"/>
      <c r="AD200" s="261"/>
      <c r="AE200" s="261"/>
      <c r="AF200" s="261"/>
      <c r="AG200" s="261"/>
      <c r="AH200" s="261"/>
      <c r="AI200" s="261"/>
      <c r="AJ200" s="261"/>
      <c r="AK200" s="261"/>
      <c r="AL200" s="261"/>
      <c r="AM200" s="261"/>
      <c r="AN200" s="261"/>
      <c r="AO200" s="261"/>
      <c r="AP200" s="261"/>
      <c r="AQ200" s="261"/>
      <c r="AR200" s="261"/>
      <c r="AS200" s="261"/>
      <c r="AT200" s="261"/>
      <c r="AU200" s="261"/>
      <c r="AV200" s="261"/>
      <c r="AW200" s="535"/>
      <c r="AX200" s="535"/>
      <c r="AY200" s="535"/>
      <c r="AZ200" s="535"/>
      <c r="BA200" s="535"/>
    </row>
    <row r="201" spans="1:53" ht="15.75" thickBot="1" x14ac:dyDescent="0.3">
      <c r="B201" s="441"/>
      <c r="C201" s="443" t="s">
        <v>154</v>
      </c>
      <c r="D201" s="472">
        <v>0</v>
      </c>
      <c r="E201" s="473">
        <v>0</v>
      </c>
      <c r="F201" s="473">
        <v>0</v>
      </c>
      <c r="G201" s="473">
        <v>0</v>
      </c>
      <c r="H201" s="473">
        <v>0</v>
      </c>
      <c r="I201" s="473">
        <v>0</v>
      </c>
      <c r="J201" s="473">
        <v>1</v>
      </c>
      <c r="K201" s="473">
        <v>0</v>
      </c>
      <c r="L201" s="474">
        <v>0</v>
      </c>
      <c r="M201" s="528">
        <v>1</v>
      </c>
      <c r="N201" s="560"/>
      <c r="O201" s="261"/>
      <c r="P201" s="261"/>
      <c r="Q201" s="261"/>
      <c r="R201" s="261"/>
      <c r="S201" s="261"/>
      <c r="T201" s="261"/>
      <c r="U201" s="261"/>
      <c r="V201" s="261"/>
      <c r="W201" s="261"/>
      <c r="X201" s="261"/>
      <c r="Y201" s="261"/>
      <c r="Z201" s="261"/>
      <c r="AA201" s="261"/>
      <c r="AB201" s="261"/>
      <c r="AC201" s="261"/>
      <c r="AD201" s="261"/>
      <c r="AE201" s="261"/>
      <c r="AF201" s="261"/>
      <c r="AG201" s="261"/>
      <c r="AH201" s="261"/>
      <c r="AI201" s="261"/>
      <c r="AJ201" s="261"/>
      <c r="AK201" s="261"/>
      <c r="AL201" s="261"/>
      <c r="AM201" s="261"/>
      <c r="AN201" s="261"/>
      <c r="AO201" s="261"/>
      <c r="AP201" s="261"/>
      <c r="AQ201" s="261"/>
      <c r="AR201" s="261"/>
      <c r="AS201" s="261"/>
      <c r="AT201" s="261"/>
      <c r="AU201" s="261"/>
      <c r="AV201" s="261"/>
      <c r="AW201" s="535"/>
      <c r="AX201" s="535"/>
      <c r="AY201" s="535"/>
      <c r="AZ201" s="535"/>
      <c r="BA201" s="535"/>
    </row>
    <row r="202" spans="1:53" x14ac:dyDescent="0.25">
      <c r="B202" s="440" t="s">
        <v>988</v>
      </c>
      <c r="C202" s="386" t="s">
        <v>153</v>
      </c>
      <c r="D202" s="534">
        <v>0</v>
      </c>
      <c r="E202" s="534">
        <v>4</v>
      </c>
      <c r="F202" s="534">
        <v>3</v>
      </c>
      <c r="G202" s="534">
        <v>5</v>
      </c>
      <c r="H202" s="534">
        <v>4</v>
      </c>
      <c r="I202" s="534">
        <v>5</v>
      </c>
      <c r="J202" s="534">
        <v>9</v>
      </c>
      <c r="K202" s="534">
        <v>3</v>
      </c>
      <c r="L202" s="534">
        <v>0</v>
      </c>
      <c r="M202" s="523">
        <v>33</v>
      </c>
      <c r="N202" s="560"/>
      <c r="O202" s="261"/>
      <c r="P202" s="261"/>
      <c r="Q202" s="261"/>
      <c r="R202" s="261"/>
      <c r="S202" s="261"/>
      <c r="T202" s="261"/>
      <c r="U202" s="261"/>
      <c r="V202" s="261"/>
      <c r="W202" s="261"/>
      <c r="X202" s="261"/>
      <c r="Y202" s="261"/>
      <c r="Z202" s="261"/>
      <c r="AA202" s="261"/>
      <c r="AB202" s="261"/>
      <c r="AC202" s="261"/>
      <c r="AD202" s="261"/>
      <c r="AE202" s="261"/>
      <c r="AF202" s="261"/>
      <c r="AG202" s="261"/>
      <c r="AH202" s="261"/>
      <c r="AI202" s="261"/>
      <c r="AJ202" s="261"/>
      <c r="AK202" s="261"/>
      <c r="AL202" s="261"/>
      <c r="AM202" s="261"/>
      <c r="AN202" s="261"/>
      <c r="AO202" s="261"/>
      <c r="AP202" s="261"/>
      <c r="AQ202" s="261"/>
      <c r="AR202" s="261"/>
      <c r="AS202" s="261"/>
      <c r="AT202" s="261"/>
      <c r="AU202" s="261"/>
      <c r="AV202" s="261"/>
      <c r="AW202" s="535"/>
      <c r="AX202" s="535"/>
      <c r="AY202" s="535"/>
      <c r="AZ202" s="535"/>
      <c r="BA202" s="535"/>
    </row>
    <row r="203" spans="1:53" ht="15.75" thickBot="1" x14ac:dyDescent="0.3">
      <c r="B203" s="441"/>
      <c r="C203" s="435" t="s">
        <v>154</v>
      </c>
      <c r="D203" s="534">
        <v>0</v>
      </c>
      <c r="E203" s="534">
        <v>1</v>
      </c>
      <c r="F203" s="534">
        <v>0</v>
      </c>
      <c r="G203" s="534">
        <v>0</v>
      </c>
      <c r="H203" s="534">
        <v>3</v>
      </c>
      <c r="I203" s="534">
        <v>6</v>
      </c>
      <c r="J203" s="534">
        <v>2</v>
      </c>
      <c r="K203" s="534">
        <v>0</v>
      </c>
      <c r="L203" s="534">
        <v>0</v>
      </c>
      <c r="M203" s="524">
        <v>12</v>
      </c>
      <c r="N203" s="222"/>
      <c r="O203" s="535"/>
      <c r="P203" s="535"/>
      <c r="Q203" s="261"/>
      <c r="R203" s="535"/>
      <c r="S203" s="535"/>
      <c r="T203" s="535"/>
      <c r="U203" s="535"/>
      <c r="V203" s="535"/>
      <c r="W203" s="535"/>
      <c r="X203" s="535"/>
      <c r="Y203" s="535"/>
      <c r="Z203" s="535"/>
      <c r="AA203" s="535"/>
      <c r="AB203" s="535"/>
      <c r="AC203" s="535"/>
      <c r="AD203" s="535"/>
      <c r="AE203" s="535"/>
      <c r="AF203" s="535"/>
      <c r="AG203" s="535"/>
      <c r="AH203" s="535"/>
      <c r="AI203" s="535"/>
      <c r="AJ203" s="535"/>
      <c r="AK203" s="535"/>
      <c r="AL203" s="535"/>
      <c r="AM203" s="535"/>
      <c r="AN203" s="535"/>
      <c r="AO203" s="535"/>
      <c r="AP203" s="535"/>
      <c r="AQ203" s="535"/>
      <c r="AR203" s="535"/>
      <c r="AS203" s="535"/>
      <c r="AT203" s="535"/>
      <c r="AU203" s="535"/>
      <c r="AV203" s="535"/>
      <c r="AW203" s="535"/>
      <c r="AX203" s="535"/>
      <c r="AY203" s="535"/>
      <c r="AZ203" s="535"/>
      <c r="BA203" s="535"/>
    </row>
    <row r="204" spans="1:53" x14ac:dyDescent="0.25">
      <c r="B204" s="892" t="s">
        <v>989</v>
      </c>
      <c r="C204" s="212" t="s">
        <v>153</v>
      </c>
      <c r="D204" s="893">
        <v>34</v>
      </c>
      <c r="E204" s="893">
        <v>48</v>
      </c>
      <c r="F204" s="893">
        <v>108</v>
      </c>
      <c r="G204" s="893">
        <v>126</v>
      </c>
      <c r="H204" s="893">
        <v>92</v>
      </c>
      <c r="I204" s="893">
        <v>114</v>
      </c>
      <c r="J204" s="893">
        <v>143</v>
      </c>
      <c r="K204" s="893">
        <v>19</v>
      </c>
      <c r="L204" s="893">
        <v>3</v>
      </c>
      <c r="M204" s="530">
        <v>687</v>
      </c>
      <c r="N204" s="222"/>
      <c r="O204" s="535"/>
      <c r="P204" s="535"/>
      <c r="Q204" s="261"/>
      <c r="R204" s="535"/>
      <c r="S204" s="535"/>
      <c r="T204" s="535"/>
      <c r="U204" s="535"/>
      <c r="V204" s="535"/>
      <c r="W204" s="535"/>
      <c r="X204" s="535"/>
      <c r="Y204" s="535"/>
      <c r="Z204" s="535"/>
      <c r="AA204" s="535"/>
      <c r="AB204" s="535"/>
      <c r="AC204" s="535"/>
      <c r="AD204" s="535"/>
      <c r="AE204" s="535"/>
      <c r="AF204" s="535"/>
      <c r="AG204" s="535"/>
      <c r="AH204" s="535"/>
      <c r="AI204" s="535"/>
      <c r="AJ204" s="535"/>
      <c r="AK204" s="535"/>
      <c r="AL204" s="535"/>
      <c r="AM204" s="535"/>
      <c r="AN204" s="535"/>
      <c r="AO204" s="535"/>
      <c r="AP204" s="535"/>
      <c r="AQ204" s="535"/>
      <c r="AR204" s="535"/>
      <c r="AS204" s="535"/>
      <c r="AT204" s="535"/>
      <c r="AU204" s="535"/>
      <c r="AV204" s="535"/>
      <c r="AW204" s="535"/>
      <c r="AX204" s="535"/>
      <c r="AY204" s="535"/>
      <c r="AZ204" s="535"/>
      <c r="BA204" s="535"/>
    </row>
    <row r="205" spans="1:53" ht="15.75" thickBot="1" x14ac:dyDescent="0.3">
      <c r="B205" s="895"/>
      <c r="C205" s="533" t="s">
        <v>154</v>
      </c>
      <c r="D205" s="901">
        <v>9</v>
      </c>
      <c r="E205" s="901">
        <v>9</v>
      </c>
      <c r="F205" s="901">
        <v>8</v>
      </c>
      <c r="G205" s="901">
        <v>16</v>
      </c>
      <c r="H205" s="901">
        <v>14</v>
      </c>
      <c r="I205" s="901">
        <v>43</v>
      </c>
      <c r="J205" s="901">
        <v>29</v>
      </c>
      <c r="K205" s="901">
        <v>1</v>
      </c>
      <c r="L205" s="901">
        <v>0</v>
      </c>
      <c r="M205" s="525">
        <v>129</v>
      </c>
      <c r="N205" s="498"/>
      <c r="O205" s="535"/>
      <c r="P205" s="535"/>
      <c r="Q205" s="261"/>
      <c r="R205" s="535"/>
      <c r="S205" s="535"/>
      <c r="T205" s="535"/>
      <c r="U205" s="535"/>
      <c r="V205" s="535"/>
      <c r="W205" s="535"/>
      <c r="X205" s="535"/>
      <c r="Y205" s="535"/>
      <c r="Z205" s="535"/>
      <c r="AA205" s="535"/>
      <c r="AB205" s="535"/>
      <c r="AC205" s="535"/>
      <c r="AD205" s="535"/>
      <c r="AE205" s="535"/>
      <c r="AF205" s="535"/>
      <c r="AG205" s="535"/>
      <c r="AH205" s="535"/>
      <c r="AI205" s="535"/>
      <c r="AJ205" s="535"/>
      <c r="AK205" s="535"/>
      <c r="AL205" s="535"/>
      <c r="AM205" s="535"/>
      <c r="AN205" s="535"/>
      <c r="AO205" s="535"/>
      <c r="AP205" s="535"/>
      <c r="AQ205" s="535"/>
      <c r="AR205" s="535"/>
      <c r="AS205" s="535"/>
      <c r="AT205" s="535"/>
      <c r="AU205" s="535"/>
      <c r="AV205" s="535"/>
      <c r="AW205" s="535"/>
      <c r="AX205" s="535"/>
      <c r="AY205" s="535"/>
      <c r="AZ205" s="535"/>
      <c r="BA205" s="535"/>
    </row>
    <row r="206" spans="1:53" s="772" customFormat="1" ht="16.5" thickBot="1" x14ac:dyDescent="0.3">
      <c r="B206" s="2134" t="s">
        <v>249</v>
      </c>
      <c r="C206" s="2135"/>
      <c r="D206" s="908">
        <v>43</v>
      </c>
      <c r="E206" s="909">
        <v>57</v>
      </c>
      <c r="F206" s="909">
        <v>116</v>
      </c>
      <c r="G206" s="909">
        <v>142</v>
      </c>
      <c r="H206" s="909">
        <v>106</v>
      </c>
      <c r="I206" s="909">
        <v>157</v>
      </c>
      <c r="J206" s="909">
        <v>172</v>
      </c>
      <c r="K206" s="909">
        <v>20</v>
      </c>
      <c r="L206" s="909">
        <v>3</v>
      </c>
      <c r="M206" s="910">
        <v>816</v>
      </c>
      <c r="O206" s="1855"/>
      <c r="P206" s="911"/>
      <c r="Q206" s="773"/>
      <c r="R206" s="911"/>
      <c r="S206" s="911"/>
      <c r="T206" s="911"/>
      <c r="U206" s="911"/>
      <c r="V206" s="911"/>
      <c r="W206" s="911"/>
      <c r="X206" s="911"/>
      <c r="Y206" s="911"/>
      <c r="Z206" s="911"/>
      <c r="AA206" s="911"/>
      <c r="AB206" s="911"/>
      <c r="AC206" s="911"/>
      <c r="AD206" s="911"/>
      <c r="AE206" s="911"/>
      <c r="AF206" s="911"/>
      <c r="AG206" s="911"/>
      <c r="AH206" s="911"/>
      <c r="AI206" s="911"/>
      <c r="AJ206" s="911"/>
      <c r="AK206" s="911"/>
      <c r="AL206" s="911"/>
      <c r="AM206" s="911"/>
      <c r="AN206" s="911"/>
      <c r="AO206" s="911"/>
      <c r="AP206" s="911"/>
      <c r="AQ206" s="911"/>
      <c r="AR206" s="911"/>
      <c r="AS206" s="911"/>
      <c r="AT206" s="911"/>
      <c r="AU206" s="911"/>
      <c r="AV206" s="911"/>
      <c r="AW206" s="911"/>
      <c r="AX206" s="911"/>
      <c r="AY206" s="911"/>
      <c r="AZ206" s="911"/>
      <c r="BA206" s="911"/>
    </row>
    <row r="207" spans="1:53" x14ac:dyDescent="0.25">
      <c r="B207" s="535"/>
      <c r="C207" s="443"/>
      <c r="D207" s="829"/>
      <c r="E207" s="829"/>
      <c r="F207" s="829"/>
      <c r="G207" s="829"/>
      <c r="H207" s="829"/>
      <c r="I207" s="829"/>
      <c r="J207" s="829"/>
      <c r="K207" s="829"/>
      <c r="L207" s="829"/>
      <c r="M207" s="829"/>
      <c r="O207" s="535"/>
      <c r="P207" s="535"/>
      <c r="Q207" s="261"/>
      <c r="R207" s="535"/>
      <c r="S207" s="535"/>
      <c r="T207" s="535"/>
      <c r="U207" s="535"/>
      <c r="V207" s="535"/>
      <c r="W207" s="535"/>
      <c r="X207" s="535"/>
      <c r="Y207" s="535"/>
      <c r="Z207" s="535"/>
      <c r="AA207" s="535"/>
      <c r="AB207" s="535"/>
      <c r="AC207" s="535"/>
      <c r="AD207" s="535"/>
      <c r="AE207" s="535"/>
      <c r="AF207" s="535"/>
      <c r="AG207" s="535"/>
      <c r="AH207" s="535"/>
      <c r="AI207" s="535"/>
      <c r="AJ207" s="535"/>
      <c r="AK207" s="535"/>
      <c r="AL207" s="535"/>
      <c r="AM207" s="535"/>
      <c r="AN207" s="535"/>
      <c r="AO207" s="535"/>
      <c r="AP207" s="535"/>
      <c r="AQ207" s="535"/>
      <c r="AR207" s="535"/>
      <c r="AS207" s="535"/>
      <c r="AT207" s="535"/>
      <c r="AU207" s="535"/>
      <c r="AV207" s="535"/>
      <c r="AW207" s="535"/>
      <c r="AX207" s="535"/>
      <c r="AY207" s="535"/>
      <c r="AZ207" s="535"/>
      <c r="BA207" s="535"/>
    </row>
    <row r="208" spans="1:53" x14ac:dyDescent="0.25">
      <c r="A208" s="647" t="s">
        <v>229</v>
      </c>
      <c r="B208" s="529" t="s">
        <v>232</v>
      </c>
      <c r="C208" s="647"/>
      <c r="D208" s="647"/>
      <c r="E208" s="647"/>
      <c r="F208" s="829"/>
      <c r="G208" s="829"/>
      <c r="H208" s="829"/>
      <c r="I208" s="829"/>
      <c r="J208" s="829"/>
      <c r="K208" s="829"/>
      <c r="L208" s="829"/>
      <c r="M208" s="829"/>
      <c r="O208" s="261"/>
      <c r="P208" s="261"/>
      <c r="Q208" s="261"/>
      <c r="R208" s="261"/>
      <c r="S208" s="261"/>
      <c r="T208" s="261"/>
      <c r="U208" s="261"/>
      <c r="V208" s="261"/>
      <c r="W208" s="535"/>
      <c r="X208" s="535"/>
      <c r="Y208" s="535"/>
      <c r="Z208" s="535"/>
      <c r="AA208" s="535"/>
      <c r="AB208" s="535"/>
      <c r="AC208" s="535"/>
      <c r="AD208" s="535"/>
      <c r="AE208" s="535"/>
      <c r="AF208" s="535"/>
      <c r="AG208" s="535"/>
      <c r="AH208" s="535"/>
      <c r="AI208" s="535"/>
      <c r="AJ208" s="535"/>
      <c r="AK208" s="535"/>
      <c r="AL208" s="535"/>
      <c r="AM208" s="535"/>
      <c r="AN208" s="535"/>
      <c r="AO208" s="535"/>
      <c r="AP208" s="535"/>
      <c r="AQ208" s="535"/>
      <c r="AR208" s="535"/>
      <c r="AS208" s="535"/>
      <c r="AT208" s="535"/>
      <c r="AU208" s="535"/>
      <c r="AV208" s="535"/>
      <c r="AW208" s="535"/>
      <c r="AX208" s="535"/>
      <c r="AY208" s="535"/>
      <c r="AZ208" s="535"/>
      <c r="BA208" s="535"/>
    </row>
    <row r="209" spans="1:53" ht="15.75" thickBot="1" x14ac:dyDescent="0.3">
      <c r="A209" s="647"/>
      <c r="B209" s="647"/>
      <c r="C209" s="647"/>
      <c r="D209" s="647"/>
      <c r="E209" s="647"/>
      <c r="F209" s="829"/>
      <c r="G209" s="829"/>
      <c r="H209" s="829"/>
      <c r="I209" s="829"/>
      <c r="J209" s="829"/>
      <c r="K209" s="829"/>
      <c r="L209" s="829"/>
      <c r="M209" s="829"/>
      <c r="O209" s="261"/>
      <c r="P209" s="261"/>
      <c r="Q209" s="261"/>
      <c r="R209" s="261"/>
      <c r="S209" s="261"/>
      <c r="T209" s="261"/>
      <c r="U209" s="261"/>
      <c r="V209" s="261"/>
      <c r="W209" s="535"/>
      <c r="X209" s="535"/>
      <c r="Y209" s="535"/>
      <c r="Z209" s="535"/>
      <c r="AA209" s="535"/>
      <c r="AB209" s="535"/>
      <c r="AC209" s="535"/>
      <c r="AD209" s="535"/>
      <c r="AE209" s="535"/>
      <c r="AF209" s="535"/>
      <c r="AG209" s="535"/>
      <c r="AH209" s="535"/>
      <c r="AI209" s="535"/>
      <c r="AJ209" s="535"/>
      <c r="AK209" s="535"/>
      <c r="AL209" s="535"/>
      <c r="AM209" s="535"/>
      <c r="AN209" s="535"/>
      <c r="AO209" s="535"/>
      <c r="AP209" s="535"/>
      <c r="AQ209" s="535"/>
      <c r="AR209" s="535"/>
      <c r="AS209" s="535"/>
      <c r="AT209" s="535"/>
      <c r="AU209" s="535"/>
      <c r="AV209" s="535"/>
      <c r="AW209" s="535"/>
      <c r="AX209" s="535"/>
      <c r="AY209" s="535"/>
      <c r="AZ209" s="535"/>
      <c r="BA209" s="535"/>
    </row>
    <row r="210" spans="1:53" ht="18" customHeight="1" thickBot="1" x14ac:dyDescent="0.3">
      <c r="A210" s="536" t="s">
        <v>1138</v>
      </c>
      <c r="B210" s="536"/>
      <c r="C210" s="536"/>
      <c r="D210" s="521"/>
      <c r="E210" s="521"/>
      <c r="F210" s="521"/>
      <c r="G210" s="477"/>
      <c r="H210" s="477"/>
      <c r="I210" s="536"/>
      <c r="J210" s="521"/>
      <c r="K210" s="704"/>
      <c r="L210" s="234"/>
      <c r="N210" s="830"/>
      <c r="O210" s="831"/>
      <c r="P210" s="832"/>
      <c r="Q210" s="832"/>
      <c r="R210" s="832"/>
      <c r="S210" s="833"/>
      <c r="T210" s="647"/>
      <c r="U210" s="261"/>
      <c r="V210" s="261"/>
      <c r="W210" s="535"/>
      <c r="X210" s="535"/>
      <c r="Y210" s="535"/>
      <c r="Z210" s="535"/>
      <c r="AA210" s="535"/>
      <c r="AB210" s="535"/>
      <c r="AC210" s="535"/>
      <c r="AD210" s="535"/>
      <c r="AE210" s="535"/>
      <c r="AF210" s="535"/>
      <c r="AG210" s="535"/>
      <c r="AH210" s="535"/>
      <c r="AI210" s="535"/>
      <c r="AJ210" s="535"/>
      <c r="AK210" s="535"/>
      <c r="AL210" s="535"/>
      <c r="AM210" s="535"/>
      <c r="AN210" s="535"/>
      <c r="AO210" s="535"/>
      <c r="AP210" s="535"/>
      <c r="AQ210" s="535"/>
      <c r="AR210" s="535"/>
      <c r="AS210" s="535"/>
      <c r="AT210" s="535"/>
      <c r="AU210" s="535"/>
      <c r="AV210" s="535"/>
      <c r="AW210" s="535"/>
      <c r="AX210" s="535"/>
      <c r="AY210" s="535"/>
      <c r="AZ210" s="535"/>
      <c r="BA210" s="535"/>
    </row>
    <row r="211" spans="1:53" ht="18" customHeight="1" thickBot="1" x14ac:dyDescent="0.3">
      <c r="N211" s="830"/>
      <c r="O211" s="834"/>
      <c r="P211" s="647"/>
      <c r="Q211" s="835"/>
      <c r="R211" s="835"/>
      <c r="S211" s="834"/>
      <c r="T211" s="647"/>
      <c r="U211" s="261"/>
      <c r="V211" s="261"/>
      <c r="W211" s="535"/>
      <c r="X211" s="535"/>
      <c r="Y211" s="535"/>
      <c r="Z211" s="535"/>
      <c r="AA211" s="535"/>
      <c r="AB211" s="535"/>
      <c r="AC211" s="535"/>
      <c r="AD211" s="535"/>
      <c r="AE211" s="535"/>
      <c r="AF211" s="535"/>
      <c r="AG211" s="535"/>
      <c r="AH211" s="535"/>
      <c r="AI211" s="535"/>
      <c r="AJ211" s="535"/>
      <c r="AK211" s="535"/>
      <c r="AL211" s="535"/>
      <c r="AM211" s="535"/>
      <c r="AN211" s="535"/>
      <c r="AO211" s="535"/>
      <c r="AP211" s="535"/>
      <c r="AQ211" s="535"/>
      <c r="AR211" s="535"/>
      <c r="AS211" s="535"/>
      <c r="AT211" s="535"/>
      <c r="AU211" s="535"/>
      <c r="AV211" s="535"/>
      <c r="AW211" s="535"/>
      <c r="AX211" s="535"/>
      <c r="AY211" s="535"/>
      <c r="AZ211" s="535"/>
      <c r="BA211" s="535"/>
    </row>
    <row r="212" spans="1:53" ht="18" customHeight="1" thickBot="1" x14ac:dyDescent="0.3">
      <c r="B212" s="212" t="s">
        <v>986</v>
      </c>
      <c r="C212" s="209"/>
      <c r="D212" s="210" t="s">
        <v>43</v>
      </c>
      <c r="E212" s="210" t="s">
        <v>392</v>
      </c>
      <c r="F212" s="210" t="s">
        <v>393</v>
      </c>
      <c r="G212" s="210" t="s">
        <v>394</v>
      </c>
      <c r="H212" s="210" t="s">
        <v>395</v>
      </c>
      <c r="I212" s="210" t="s">
        <v>396</v>
      </c>
      <c r="J212" s="210" t="s">
        <v>397</v>
      </c>
      <c r="K212" s="212" t="s">
        <v>398</v>
      </c>
      <c r="L212" s="211" t="s">
        <v>401</v>
      </c>
      <c r="M212" s="212" t="s">
        <v>249</v>
      </c>
      <c r="N212" s="830"/>
      <c r="O212" s="834"/>
      <c r="P212" s="647"/>
      <c r="Q212" s="835"/>
      <c r="R212" s="835"/>
      <c r="S212" s="834"/>
      <c r="T212" s="647"/>
      <c r="U212" s="261"/>
      <c r="V212" s="261"/>
      <c r="W212" s="535"/>
      <c r="X212" s="535"/>
      <c r="Y212" s="535"/>
      <c r="Z212" s="535"/>
      <c r="AA212" s="535"/>
      <c r="AB212" s="535"/>
      <c r="AC212" s="535"/>
      <c r="AD212" s="535"/>
      <c r="AE212" s="535"/>
      <c r="AF212" s="535"/>
      <c r="AG212" s="535"/>
      <c r="AH212" s="535"/>
      <c r="AI212" s="535"/>
      <c r="AJ212" s="535"/>
      <c r="AK212" s="535"/>
      <c r="AL212" s="535"/>
      <c r="AM212" s="535"/>
      <c r="AN212" s="535"/>
      <c r="AO212" s="535"/>
      <c r="AP212" s="535"/>
      <c r="AQ212" s="535"/>
      <c r="AR212" s="535"/>
      <c r="AS212" s="535"/>
      <c r="AT212" s="535"/>
      <c r="AU212" s="535"/>
      <c r="AV212" s="535"/>
      <c r="AW212" s="535"/>
      <c r="AX212" s="535"/>
      <c r="AY212" s="535"/>
      <c r="AZ212" s="535"/>
      <c r="BA212" s="535"/>
    </row>
    <row r="213" spans="1:53" ht="14.25" customHeight="1" x14ac:dyDescent="0.25">
      <c r="B213" s="373" t="s">
        <v>248</v>
      </c>
      <c r="C213" s="442" t="s">
        <v>153</v>
      </c>
      <c r="D213" s="446"/>
      <c r="E213" s="215"/>
      <c r="F213" s="215"/>
      <c r="G213" s="215"/>
      <c r="H213" s="215"/>
      <c r="I213" s="215"/>
      <c r="J213" s="215"/>
      <c r="K213" s="215"/>
      <c r="L213" s="215"/>
      <c r="M213" s="530">
        <v>0</v>
      </c>
      <c r="N213" s="830"/>
      <c r="O213" s="834"/>
      <c r="P213" s="647"/>
      <c r="Q213" s="835"/>
      <c r="R213" s="835"/>
      <c r="S213" s="834"/>
      <c r="T213" s="647"/>
      <c r="U213" s="261"/>
      <c r="V213" s="261"/>
      <c r="W213" s="535"/>
      <c r="X213" s="535"/>
      <c r="Y213" s="535"/>
      <c r="Z213" s="535"/>
      <c r="AA213" s="535"/>
      <c r="AB213" s="535"/>
      <c r="AC213" s="535"/>
      <c r="AD213" s="535"/>
      <c r="AE213" s="535"/>
      <c r="AF213" s="535"/>
      <c r="AG213" s="535"/>
      <c r="AH213" s="535"/>
      <c r="AI213" s="535"/>
      <c r="AJ213" s="535"/>
      <c r="AK213" s="535"/>
      <c r="AL213" s="535"/>
      <c r="AM213" s="535"/>
      <c r="AN213" s="535"/>
      <c r="AO213" s="535"/>
      <c r="AP213" s="535"/>
      <c r="AQ213" s="535"/>
      <c r="AR213" s="535"/>
      <c r="AS213" s="535"/>
      <c r="AT213" s="535"/>
      <c r="AU213" s="535"/>
      <c r="AV213" s="535"/>
      <c r="AW213" s="535"/>
      <c r="AX213" s="535"/>
      <c r="AY213" s="535"/>
      <c r="AZ213" s="535"/>
      <c r="BA213" s="535"/>
    </row>
    <row r="214" spans="1:53" ht="14.25" customHeight="1" thickBot="1" x14ac:dyDescent="0.3">
      <c r="B214" s="437"/>
      <c r="C214" s="443" t="s">
        <v>154</v>
      </c>
      <c r="D214" s="452">
        <v>1</v>
      </c>
      <c r="E214" s="464"/>
      <c r="F214" s="464"/>
      <c r="G214" s="464"/>
      <c r="H214" s="464"/>
      <c r="I214" s="464"/>
      <c r="J214" s="464"/>
      <c r="K214" s="464"/>
      <c r="L214" s="464"/>
      <c r="M214" s="525">
        <v>1</v>
      </c>
      <c r="N214" s="830"/>
      <c r="O214" s="836"/>
      <c r="P214" s="647"/>
      <c r="Q214" s="835"/>
      <c r="R214" s="835"/>
      <c r="S214" s="834"/>
      <c r="T214" s="647"/>
      <c r="U214" s="261"/>
      <c r="V214" s="261"/>
      <c r="W214" s="535"/>
      <c r="X214" s="535"/>
      <c r="Y214" s="535"/>
      <c r="Z214" s="535"/>
      <c r="AA214" s="535"/>
      <c r="AB214" s="535"/>
      <c r="AC214" s="535"/>
      <c r="AD214" s="535"/>
      <c r="AE214" s="535"/>
      <c r="AF214" s="535"/>
      <c r="AG214" s="535"/>
      <c r="AH214" s="535"/>
      <c r="AI214" s="535"/>
      <c r="AJ214" s="535"/>
      <c r="AK214" s="535"/>
      <c r="AL214" s="535"/>
      <c r="AM214" s="535"/>
      <c r="AN214" s="535"/>
      <c r="AO214" s="535"/>
      <c r="AP214" s="535"/>
      <c r="AQ214" s="535"/>
      <c r="AR214" s="535"/>
      <c r="AS214" s="535"/>
      <c r="AT214" s="535"/>
      <c r="AU214" s="535"/>
      <c r="AV214" s="535"/>
      <c r="AW214" s="535"/>
      <c r="AX214" s="535"/>
      <c r="AY214" s="535"/>
      <c r="AZ214" s="535"/>
      <c r="BA214" s="535"/>
    </row>
    <row r="215" spans="1:53" ht="14.25" customHeight="1" x14ac:dyDescent="0.25">
      <c r="B215" s="373" t="s">
        <v>251</v>
      </c>
      <c r="C215" s="386" t="s">
        <v>153</v>
      </c>
      <c r="D215" s="434"/>
      <c r="E215" s="434"/>
      <c r="F215" s="434"/>
      <c r="G215" s="434"/>
      <c r="H215" s="434"/>
      <c r="I215" s="434"/>
      <c r="J215" s="434"/>
      <c r="K215" s="434"/>
      <c r="L215" s="434"/>
      <c r="M215" s="530">
        <v>0</v>
      </c>
      <c r="N215" s="830"/>
      <c r="O215" s="834"/>
      <c r="P215" s="647"/>
      <c r="Q215" s="835"/>
      <c r="R215" s="835"/>
      <c r="S215" s="647"/>
      <c r="T215" s="647"/>
      <c r="U215" s="261"/>
      <c r="V215" s="261"/>
      <c r="W215" s="535"/>
      <c r="X215" s="535"/>
      <c r="Y215" s="535"/>
      <c r="Z215" s="535"/>
      <c r="AA215" s="535"/>
      <c r="AB215" s="535"/>
      <c r="AC215" s="535"/>
      <c r="AD215" s="535"/>
      <c r="AE215" s="535"/>
      <c r="AF215" s="535"/>
      <c r="AG215" s="535"/>
      <c r="AH215" s="535"/>
      <c r="AI215" s="535"/>
      <c r="AJ215" s="535"/>
      <c r="AK215" s="535"/>
      <c r="AL215" s="535"/>
      <c r="AM215" s="535"/>
      <c r="AN215" s="535"/>
      <c r="AO215" s="535"/>
      <c r="AP215" s="535"/>
      <c r="AQ215" s="535"/>
      <c r="AR215" s="535"/>
      <c r="AS215" s="535"/>
      <c r="AT215" s="535"/>
      <c r="AU215" s="535"/>
      <c r="AV215" s="535"/>
      <c r="AW215" s="535"/>
      <c r="AX215" s="535"/>
      <c r="AY215" s="535"/>
      <c r="AZ215" s="535"/>
      <c r="BA215" s="535"/>
    </row>
    <row r="216" spans="1:53" ht="14.25" customHeight="1" thickBot="1" x14ac:dyDescent="0.3">
      <c r="B216" s="374"/>
      <c r="C216" s="435" t="s">
        <v>154</v>
      </c>
      <c r="D216" s="434"/>
      <c r="E216" s="434"/>
      <c r="F216" s="434"/>
      <c r="G216" s="434"/>
      <c r="H216" s="434"/>
      <c r="I216" s="434"/>
      <c r="J216" s="434"/>
      <c r="K216" s="434"/>
      <c r="L216" s="434"/>
      <c r="M216" s="525">
        <v>0</v>
      </c>
      <c r="N216" s="830"/>
      <c r="O216" s="834"/>
      <c r="P216" s="647"/>
      <c r="Q216" s="835"/>
      <c r="R216" s="835"/>
      <c r="S216" s="647"/>
      <c r="T216" s="647"/>
      <c r="U216" s="261"/>
      <c r="V216" s="261"/>
      <c r="W216" s="535"/>
      <c r="X216" s="535"/>
      <c r="Y216" s="535"/>
      <c r="Z216" s="535"/>
      <c r="AA216" s="535"/>
      <c r="AB216" s="535"/>
      <c r="AC216" s="535"/>
      <c r="AD216" s="535"/>
      <c r="AE216" s="535"/>
      <c r="AF216" s="535"/>
      <c r="AG216" s="535"/>
      <c r="AH216" s="535"/>
      <c r="AI216" s="535"/>
      <c r="AJ216" s="535"/>
      <c r="AK216" s="535"/>
      <c r="AL216" s="535"/>
      <c r="AM216" s="535"/>
      <c r="AN216" s="535"/>
      <c r="AO216" s="535"/>
      <c r="AP216" s="535"/>
      <c r="AQ216" s="535"/>
      <c r="AR216" s="535"/>
      <c r="AS216" s="535"/>
      <c r="AT216" s="535"/>
      <c r="AU216" s="535"/>
      <c r="AV216" s="535"/>
      <c r="AW216" s="535"/>
      <c r="AX216" s="535"/>
      <c r="AY216" s="535"/>
      <c r="AZ216" s="535"/>
      <c r="BA216" s="535"/>
    </row>
    <row r="217" spans="1:53" ht="14.25" customHeight="1" x14ac:dyDescent="0.25">
      <c r="B217" s="361" t="s">
        <v>462</v>
      </c>
      <c r="C217" s="444" t="s">
        <v>153</v>
      </c>
      <c r="D217" s="451"/>
      <c r="E217" s="462"/>
      <c r="F217" s="462"/>
      <c r="G217" s="462">
        <v>1</v>
      </c>
      <c r="H217" s="462"/>
      <c r="I217" s="462"/>
      <c r="J217" s="462"/>
      <c r="K217" s="462"/>
      <c r="L217" s="462"/>
      <c r="M217" s="530">
        <v>1</v>
      </c>
      <c r="N217" s="830"/>
      <c r="O217" s="834"/>
      <c r="P217" s="647"/>
      <c r="Q217" s="835"/>
      <c r="R217" s="835"/>
      <c r="S217" s="647"/>
      <c r="T217" s="647"/>
      <c r="U217" s="261"/>
      <c r="V217" s="261"/>
      <c r="W217" s="535"/>
      <c r="X217" s="535"/>
      <c r="Y217" s="535"/>
      <c r="Z217" s="535"/>
      <c r="AA217" s="535"/>
      <c r="AB217" s="535"/>
      <c r="AC217" s="535"/>
      <c r="AD217" s="535"/>
      <c r="AE217" s="535"/>
      <c r="AF217" s="535"/>
      <c r="AG217" s="535"/>
      <c r="AH217" s="535"/>
      <c r="AI217" s="535"/>
      <c r="AJ217" s="535"/>
      <c r="AK217" s="535"/>
      <c r="AL217" s="535"/>
      <c r="AM217" s="535"/>
      <c r="AN217" s="535"/>
      <c r="AO217" s="535"/>
      <c r="AP217" s="535"/>
      <c r="AQ217" s="535"/>
      <c r="AR217" s="535"/>
      <c r="AS217" s="535"/>
      <c r="AT217" s="535"/>
      <c r="AU217" s="535"/>
      <c r="AV217" s="535"/>
      <c r="AW217" s="535"/>
      <c r="AX217" s="535"/>
      <c r="AY217" s="535"/>
      <c r="AZ217" s="535"/>
      <c r="BA217" s="535"/>
    </row>
    <row r="218" spans="1:53" ht="14.25" customHeight="1" thickBot="1" x14ac:dyDescent="0.3">
      <c r="B218" s="362"/>
      <c r="C218" s="453" t="s">
        <v>154</v>
      </c>
      <c r="D218" s="452"/>
      <c r="E218" s="464"/>
      <c r="F218" s="464"/>
      <c r="G218" s="464"/>
      <c r="H218" s="464"/>
      <c r="I218" s="464"/>
      <c r="J218" s="464"/>
      <c r="K218" s="464"/>
      <c r="L218" s="464"/>
      <c r="M218" s="525">
        <v>0</v>
      </c>
      <c r="N218" s="830"/>
      <c r="O218" s="834"/>
      <c r="P218" s="647"/>
      <c r="Q218" s="835"/>
      <c r="R218" s="835"/>
      <c r="S218" s="647"/>
      <c r="T218" s="647"/>
      <c r="U218" s="261"/>
      <c r="V218" s="261"/>
      <c r="W218" s="535"/>
      <c r="X218" s="535"/>
      <c r="Y218" s="535"/>
      <c r="Z218" s="535"/>
      <c r="AA218" s="535"/>
      <c r="AB218" s="535"/>
      <c r="AC218" s="535"/>
      <c r="AD218" s="535"/>
      <c r="AE218" s="535"/>
      <c r="AF218" s="535"/>
      <c r="AG218" s="535"/>
      <c r="AH218" s="535"/>
      <c r="AI218" s="535"/>
      <c r="AJ218" s="535"/>
      <c r="AK218" s="535"/>
      <c r="AL218" s="535"/>
      <c r="AM218" s="535"/>
      <c r="AN218" s="535"/>
      <c r="AO218" s="535"/>
      <c r="AP218" s="535"/>
      <c r="AQ218" s="535"/>
      <c r="AR218" s="535"/>
      <c r="AS218" s="535"/>
      <c r="AT218" s="535"/>
      <c r="AU218" s="535"/>
      <c r="AV218" s="535"/>
      <c r="AW218" s="535"/>
      <c r="AX218" s="535"/>
      <c r="AY218" s="535"/>
      <c r="AZ218" s="535"/>
      <c r="BA218" s="535"/>
    </row>
    <row r="219" spans="1:53" ht="14.25" customHeight="1" x14ac:dyDescent="0.25">
      <c r="B219" s="361" t="s">
        <v>253</v>
      </c>
      <c r="C219" s="214" t="s">
        <v>153</v>
      </c>
      <c r="D219" s="1910"/>
      <c r="E219" s="1910"/>
      <c r="F219" s="1910"/>
      <c r="G219" s="1910"/>
      <c r="H219" s="1910"/>
      <c r="I219" s="1910"/>
      <c r="J219" s="1910"/>
      <c r="K219" s="1910"/>
      <c r="L219" s="1910"/>
      <c r="M219" s="530">
        <v>0</v>
      </c>
      <c r="N219" s="535"/>
      <c r="O219" s="834"/>
      <c r="P219" s="834"/>
      <c r="Q219" s="835"/>
      <c r="R219" s="835"/>
      <c r="S219" s="647"/>
      <c r="T219" s="647"/>
      <c r="U219" s="261"/>
      <c r="V219" s="261"/>
      <c r="W219" s="535"/>
      <c r="X219" s="535"/>
      <c r="Y219" s="535"/>
      <c r="Z219" s="535"/>
      <c r="AA219" s="535"/>
      <c r="AB219" s="535"/>
      <c r="AC219" s="535"/>
      <c r="AD219" s="535"/>
      <c r="AE219" s="535"/>
      <c r="AF219" s="535"/>
      <c r="AG219" s="535"/>
      <c r="AH219" s="535"/>
      <c r="AI219" s="535"/>
      <c r="AJ219" s="535"/>
      <c r="AK219" s="535"/>
      <c r="AL219" s="535"/>
      <c r="AM219" s="535"/>
      <c r="AN219" s="535"/>
      <c r="AO219" s="535"/>
      <c r="AP219" s="535"/>
      <c r="AQ219" s="535"/>
      <c r="AR219" s="535"/>
      <c r="AS219" s="535"/>
      <c r="AT219" s="535"/>
      <c r="AU219" s="535"/>
      <c r="AV219" s="535"/>
      <c r="AW219" s="535"/>
      <c r="AX219" s="535"/>
      <c r="AY219" s="535"/>
      <c r="AZ219" s="535"/>
      <c r="BA219" s="535"/>
    </row>
    <row r="220" spans="1:53" ht="14.25" customHeight="1" thickBot="1" x14ac:dyDescent="0.3">
      <c r="B220" s="362"/>
      <c r="C220" s="223" t="s">
        <v>154</v>
      </c>
      <c r="D220" s="1910"/>
      <c r="E220" s="1910"/>
      <c r="F220" s="1910"/>
      <c r="G220" s="1910"/>
      <c r="H220" s="1910"/>
      <c r="I220" s="1910"/>
      <c r="J220" s="1910"/>
      <c r="K220" s="1910"/>
      <c r="L220" s="1910"/>
      <c r="M220" s="525">
        <v>0</v>
      </c>
      <c r="N220" s="535"/>
      <c r="O220" s="834"/>
      <c r="P220" s="834"/>
      <c r="Q220" s="835"/>
      <c r="R220" s="835"/>
      <c r="S220" s="647"/>
      <c r="T220" s="647"/>
      <c r="U220" s="261"/>
      <c r="V220" s="261"/>
      <c r="W220" s="535"/>
      <c r="X220" s="535"/>
      <c r="Y220" s="535"/>
      <c r="Z220" s="535"/>
      <c r="AA220" s="535"/>
      <c r="AB220" s="535"/>
      <c r="AC220" s="535"/>
      <c r="AD220" s="535"/>
      <c r="AE220" s="535"/>
      <c r="AF220" s="535"/>
      <c r="AG220" s="535"/>
      <c r="AH220" s="535"/>
      <c r="AI220" s="535"/>
      <c r="AJ220" s="535"/>
      <c r="AK220" s="535"/>
      <c r="AL220" s="535"/>
      <c r="AM220" s="535"/>
      <c r="AN220" s="535"/>
      <c r="AO220" s="535"/>
      <c r="AP220" s="535"/>
      <c r="AQ220" s="535"/>
      <c r="AR220" s="535"/>
      <c r="AS220" s="535"/>
      <c r="AT220" s="535"/>
      <c r="AU220" s="535"/>
      <c r="AV220" s="535"/>
      <c r="AW220" s="535"/>
      <c r="AX220" s="535"/>
      <c r="AY220" s="535"/>
      <c r="AZ220" s="535"/>
      <c r="BA220" s="535"/>
    </row>
    <row r="221" spans="1:53" ht="14.25" customHeight="1" x14ac:dyDescent="0.25">
      <c r="B221" s="438" t="s">
        <v>254</v>
      </c>
      <c r="C221" s="444" t="s">
        <v>153</v>
      </c>
      <c r="D221" s="451"/>
      <c r="E221" s="462"/>
      <c r="F221" s="462"/>
      <c r="G221" s="462"/>
      <c r="H221" s="462"/>
      <c r="I221" s="462"/>
      <c r="J221" s="462"/>
      <c r="K221" s="462"/>
      <c r="L221" s="462"/>
      <c r="M221" s="530">
        <v>0</v>
      </c>
      <c r="N221" s="535"/>
      <c r="O221" s="834"/>
      <c r="P221" s="647"/>
      <c r="Q221" s="835"/>
      <c r="R221" s="835"/>
      <c r="S221" s="647"/>
      <c r="T221" s="647"/>
      <c r="U221" s="261"/>
      <c r="V221" s="261"/>
      <c r="W221" s="535"/>
      <c r="X221" s="535"/>
      <c r="Y221" s="535"/>
      <c r="Z221" s="535"/>
      <c r="AA221" s="535"/>
      <c r="AB221" s="535"/>
      <c r="AC221" s="535"/>
      <c r="AD221" s="535"/>
      <c r="AE221" s="535"/>
      <c r="AF221" s="535"/>
      <c r="AG221" s="535"/>
      <c r="AH221" s="535"/>
      <c r="AI221" s="535"/>
      <c r="AJ221" s="535"/>
      <c r="AK221" s="535"/>
      <c r="AL221" s="535"/>
      <c r="AM221" s="535"/>
      <c r="AN221" s="535"/>
      <c r="AO221" s="535"/>
      <c r="AP221" s="535"/>
      <c r="AQ221" s="535"/>
      <c r="AR221" s="535"/>
      <c r="AS221" s="535"/>
      <c r="AT221" s="535"/>
      <c r="AU221" s="535"/>
      <c r="AV221" s="535"/>
      <c r="AW221" s="535"/>
      <c r="AX221" s="535"/>
      <c r="AY221" s="535"/>
      <c r="AZ221" s="535"/>
      <c r="BA221" s="535"/>
    </row>
    <row r="222" spans="1:53" ht="14.25" customHeight="1" thickBot="1" x14ac:dyDescent="0.3">
      <c r="B222" s="374"/>
      <c r="C222" s="445" t="s">
        <v>154</v>
      </c>
      <c r="D222" s="452"/>
      <c r="E222" s="464"/>
      <c r="F222" s="464"/>
      <c r="G222" s="464"/>
      <c r="H222" s="464"/>
      <c r="I222" s="464"/>
      <c r="J222" s="464"/>
      <c r="K222" s="464"/>
      <c r="L222" s="464"/>
      <c r="M222" s="525">
        <v>0</v>
      </c>
      <c r="N222" s="535"/>
      <c r="O222" s="647"/>
      <c r="P222" s="647"/>
      <c r="Q222" s="647"/>
      <c r="R222" s="647"/>
      <c r="S222" s="647"/>
      <c r="T222" s="647"/>
      <c r="U222" s="261"/>
      <c r="V222" s="261"/>
      <c r="W222" s="535"/>
      <c r="X222" s="535"/>
      <c r="Y222" s="535"/>
      <c r="Z222" s="535"/>
      <c r="AA222" s="535"/>
      <c r="AB222" s="535"/>
      <c r="AC222" s="535"/>
      <c r="AD222" s="535"/>
      <c r="AE222" s="535"/>
      <c r="AF222" s="535"/>
      <c r="AG222" s="535"/>
      <c r="AH222" s="535"/>
      <c r="AI222" s="535"/>
      <c r="AJ222" s="535"/>
      <c r="AK222" s="535"/>
      <c r="AL222" s="535"/>
      <c r="AM222" s="535"/>
      <c r="AN222" s="535"/>
      <c r="AO222" s="535"/>
      <c r="AP222" s="535"/>
      <c r="AQ222" s="535"/>
      <c r="AR222" s="535"/>
      <c r="AS222" s="535"/>
      <c r="AT222" s="535"/>
      <c r="AU222" s="535"/>
      <c r="AV222" s="535"/>
      <c r="AW222" s="535"/>
      <c r="AX222" s="535"/>
      <c r="AY222" s="535"/>
      <c r="AZ222" s="535"/>
      <c r="BA222" s="535"/>
    </row>
    <row r="223" spans="1:53" ht="14.25" customHeight="1" x14ac:dyDescent="0.25">
      <c r="B223" s="385" t="s">
        <v>255</v>
      </c>
      <c r="C223" s="214" t="s">
        <v>153</v>
      </c>
      <c r="D223" s="1910"/>
      <c r="E223" s="1910"/>
      <c r="F223" s="1910"/>
      <c r="G223" s="1910"/>
      <c r="H223" s="1910"/>
      <c r="I223" s="1910"/>
      <c r="J223" s="1910">
        <v>1</v>
      </c>
      <c r="K223" s="1910"/>
      <c r="L223" s="1910"/>
      <c r="M223" s="530">
        <v>1</v>
      </c>
      <c r="N223" s="535"/>
      <c r="O223" s="261"/>
      <c r="P223" s="647"/>
      <c r="Q223" s="647"/>
      <c r="R223" s="647"/>
      <c r="S223" s="647"/>
      <c r="T223" s="647"/>
      <c r="U223" s="261"/>
      <c r="V223" s="261"/>
      <c r="W223" s="535"/>
      <c r="X223" s="535"/>
      <c r="Y223" s="535"/>
      <c r="Z223" s="535"/>
      <c r="AA223" s="535"/>
      <c r="AB223" s="535"/>
      <c r="AC223" s="535"/>
      <c r="AD223" s="535"/>
      <c r="AE223" s="535"/>
      <c r="AF223" s="535"/>
      <c r="AG223" s="535"/>
      <c r="AH223" s="535"/>
      <c r="AI223" s="535"/>
      <c r="AJ223" s="535"/>
      <c r="AK223" s="535"/>
      <c r="AL223" s="535"/>
      <c r="AM223" s="535"/>
      <c r="AN223" s="535"/>
      <c r="AO223" s="535"/>
      <c r="AP223" s="535"/>
      <c r="AQ223" s="535"/>
      <c r="AR223" s="535"/>
      <c r="AS223" s="535"/>
      <c r="AT223" s="535"/>
      <c r="AU223" s="535"/>
      <c r="AV223" s="535"/>
      <c r="AW223" s="535"/>
      <c r="AX223" s="535"/>
      <c r="AY223" s="535"/>
      <c r="AZ223" s="535"/>
      <c r="BA223" s="535"/>
    </row>
    <row r="224" spans="1:53" ht="14.25" customHeight="1" thickBot="1" x14ac:dyDescent="0.3">
      <c r="B224" s="362"/>
      <c r="C224" s="223" t="s">
        <v>154</v>
      </c>
      <c r="D224" s="1910"/>
      <c r="E224" s="1910"/>
      <c r="F224" s="1910"/>
      <c r="G224" s="1910"/>
      <c r="H224" s="1910"/>
      <c r="I224" s="1910"/>
      <c r="J224" s="1910"/>
      <c r="K224" s="1910"/>
      <c r="L224" s="1910"/>
      <c r="M224" s="525">
        <v>0</v>
      </c>
      <c r="N224" s="535"/>
      <c r="O224" s="261"/>
      <c r="P224" s="647"/>
      <c r="Q224" s="647"/>
      <c r="R224" s="647"/>
      <c r="S224" s="647"/>
      <c r="T224" s="647"/>
      <c r="U224" s="261"/>
      <c r="V224" s="261"/>
      <c r="W224" s="535"/>
      <c r="X224" s="535"/>
      <c r="Y224" s="535"/>
      <c r="Z224" s="535"/>
      <c r="AA224" s="535"/>
      <c r="AB224" s="535"/>
      <c r="AC224" s="535"/>
      <c r="AD224" s="535"/>
      <c r="AE224" s="535"/>
      <c r="AF224" s="535"/>
      <c r="AG224" s="535"/>
      <c r="AH224" s="535"/>
      <c r="AI224" s="535"/>
      <c r="AJ224" s="535"/>
      <c r="AK224" s="535"/>
      <c r="AL224" s="535"/>
      <c r="AM224" s="535"/>
      <c r="AN224" s="535"/>
      <c r="AO224" s="535"/>
      <c r="AP224" s="535"/>
      <c r="AQ224" s="535"/>
      <c r="AR224" s="535"/>
      <c r="AS224" s="535"/>
      <c r="AT224" s="535"/>
      <c r="AU224" s="535"/>
      <c r="AV224" s="535"/>
      <c r="AW224" s="535"/>
      <c r="AX224" s="535"/>
      <c r="AY224" s="535"/>
      <c r="AZ224" s="535"/>
      <c r="BA224" s="535"/>
    </row>
    <row r="225" spans="2:53" ht="14.25" customHeight="1" x14ac:dyDescent="0.25">
      <c r="B225" s="385" t="s">
        <v>1004</v>
      </c>
      <c r="C225" s="444" t="s">
        <v>153</v>
      </c>
      <c r="D225" s="451">
        <v>1</v>
      </c>
      <c r="E225" s="462"/>
      <c r="F225" s="462"/>
      <c r="G225" s="462"/>
      <c r="H225" s="462"/>
      <c r="I225" s="462"/>
      <c r="J225" s="462"/>
      <c r="K225" s="462"/>
      <c r="L225" s="462"/>
      <c r="M225" s="530">
        <v>1</v>
      </c>
      <c r="N225" s="535"/>
      <c r="O225" s="261"/>
      <c r="P225" s="647"/>
      <c r="Q225" s="647"/>
      <c r="R225" s="647"/>
      <c r="S225" s="647"/>
      <c r="T225" s="647"/>
      <c r="U225" s="261"/>
      <c r="V225" s="261"/>
      <c r="W225" s="535"/>
      <c r="X225" s="535"/>
      <c r="Y225" s="535"/>
      <c r="Z225" s="535"/>
      <c r="AA225" s="535"/>
      <c r="AB225" s="535"/>
      <c r="AC225" s="535"/>
      <c r="AD225" s="535"/>
      <c r="AE225" s="535"/>
      <c r="AF225" s="535"/>
      <c r="AG225" s="535"/>
      <c r="AH225" s="535"/>
      <c r="AI225" s="535"/>
      <c r="AJ225" s="535"/>
      <c r="AK225" s="535"/>
      <c r="AL225" s="535"/>
      <c r="AM225" s="535"/>
      <c r="AN225" s="535"/>
      <c r="AO225" s="535"/>
      <c r="AP225" s="535"/>
      <c r="AQ225" s="535"/>
      <c r="AR225" s="535"/>
      <c r="AS225" s="535"/>
      <c r="AT225" s="535"/>
      <c r="AU225" s="535"/>
      <c r="AV225" s="535"/>
      <c r="AW225" s="535"/>
      <c r="AX225" s="535"/>
      <c r="AY225" s="535"/>
      <c r="AZ225" s="535"/>
      <c r="BA225" s="535"/>
    </row>
    <row r="226" spans="2:53" ht="14.25" customHeight="1" thickBot="1" x14ac:dyDescent="0.3">
      <c r="B226" s="362"/>
      <c r="C226" s="445" t="s">
        <v>154</v>
      </c>
      <c r="D226" s="452"/>
      <c r="E226" s="464"/>
      <c r="F226" s="464"/>
      <c r="G226" s="464"/>
      <c r="H226" s="464"/>
      <c r="I226" s="464"/>
      <c r="J226" s="464"/>
      <c r="K226" s="464"/>
      <c r="L226" s="464"/>
      <c r="M226" s="525">
        <v>0</v>
      </c>
      <c r="N226" s="535"/>
      <c r="O226" s="261"/>
      <c r="P226" s="647"/>
      <c r="Q226" s="647"/>
      <c r="R226" s="647"/>
      <c r="S226" s="647"/>
      <c r="T226" s="647"/>
      <c r="U226" s="261"/>
      <c r="V226" s="261"/>
      <c r="W226" s="535"/>
      <c r="X226" s="535"/>
      <c r="Y226" s="535"/>
      <c r="Z226" s="535"/>
      <c r="AA226" s="535"/>
      <c r="AB226" s="535"/>
      <c r="AC226" s="535"/>
      <c r="AD226" s="535"/>
      <c r="AE226" s="535"/>
      <c r="AF226" s="535"/>
      <c r="AG226" s="535"/>
      <c r="AH226" s="535"/>
      <c r="AI226" s="535"/>
      <c r="AJ226" s="535"/>
      <c r="AK226" s="535"/>
      <c r="AL226" s="535"/>
      <c r="AM226" s="535"/>
      <c r="AN226" s="535"/>
      <c r="AO226" s="535"/>
      <c r="AP226" s="535"/>
      <c r="AQ226" s="535"/>
      <c r="AR226" s="535"/>
      <c r="AS226" s="535"/>
      <c r="AT226" s="535"/>
      <c r="AU226" s="535"/>
      <c r="AV226" s="535"/>
      <c r="AW226" s="535"/>
      <c r="AX226" s="535"/>
      <c r="AY226" s="535"/>
      <c r="AZ226" s="535"/>
      <c r="BA226" s="535"/>
    </row>
    <row r="227" spans="2:53" ht="14.25" customHeight="1" x14ac:dyDescent="0.25">
      <c r="B227" s="440" t="s">
        <v>257</v>
      </c>
      <c r="C227" s="214" t="s">
        <v>153</v>
      </c>
      <c r="D227" s="434">
        <v>1</v>
      </c>
      <c r="E227" s="434"/>
      <c r="F227" s="434"/>
      <c r="G227" s="434"/>
      <c r="H227" s="434">
        <v>1</v>
      </c>
      <c r="I227" s="434"/>
      <c r="J227" s="434"/>
      <c r="K227" s="434"/>
      <c r="L227" s="434"/>
      <c r="M227" s="530">
        <v>2</v>
      </c>
      <c r="N227" s="535"/>
      <c r="O227" s="261"/>
      <c r="P227" s="647"/>
      <c r="Q227" s="647"/>
      <c r="R227" s="647"/>
      <c r="S227" s="647"/>
      <c r="T227" s="647"/>
      <c r="U227" s="261"/>
      <c r="V227" s="261"/>
      <c r="W227" s="535"/>
      <c r="X227" s="535"/>
      <c r="Y227" s="535"/>
      <c r="Z227" s="535"/>
      <c r="AA227" s="535"/>
      <c r="AB227" s="535"/>
      <c r="AC227" s="535"/>
      <c r="AD227" s="535"/>
      <c r="AE227" s="535"/>
      <c r="AF227" s="535"/>
      <c r="AG227" s="535"/>
      <c r="AH227" s="535"/>
      <c r="AI227" s="535"/>
      <c r="AJ227" s="535"/>
      <c r="AK227" s="535"/>
      <c r="AL227" s="535"/>
      <c r="AM227" s="535"/>
      <c r="AN227" s="535"/>
      <c r="AO227" s="535"/>
      <c r="AP227" s="535"/>
      <c r="AQ227" s="535"/>
      <c r="AR227" s="535"/>
      <c r="AS227" s="535"/>
      <c r="AT227" s="535"/>
      <c r="AU227" s="535"/>
      <c r="AV227" s="535"/>
      <c r="AW227" s="535"/>
      <c r="AX227" s="535"/>
      <c r="AY227" s="535"/>
      <c r="AZ227" s="535"/>
      <c r="BA227" s="535"/>
    </row>
    <row r="228" spans="2:53" ht="14.25" customHeight="1" thickBot="1" x14ac:dyDescent="0.3">
      <c r="B228" s="349"/>
      <c r="C228" s="220" t="s">
        <v>154</v>
      </c>
      <c r="D228" s="434"/>
      <c r="E228" s="434"/>
      <c r="F228" s="434"/>
      <c r="G228" s="434">
        <v>1</v>
      </c>
      <c r="H228" s="434">
        <v>1</v>
      </c>
      <c r="I228" s="434"/>
      <c r="J228" s="434"/>
      <c r="K228" s="434"/>
      <c r="L228" s="434"/>
      <c r="M228" s="525">
        <v>2</v>
      </c>
      <c r="N228" s="535"/>
      <c r="O228" s="261"/>
      <c r="P228" s="647"/>
      <c r="Q228" s="647"/>
      <c r="R228" s="647"/>
      <c r="S228" s="647"/>
      <c r="T228" s="647"/>
      <c r="U228" s="261"/>
      <c r="V228" s="261"/>
      <c r="W228" s="535"/>
      <c r="X228" s="535"/>
      <c r="Y228" s="535"/>
      <c r="Z228" s="535"/>
      <c r="AA228" s="535"/>
      <c r="AB228" s="535"/>
      <c r="AC228" s="535"/>
      <c r="AD228" s="535"/>
      <c r="AE228" s="535"/>
      <c r="AF228" s="535"/>
      <c r="AG228" s="535"/>
      <c r="AH228" s="535"/>
      <c r="AI228" s="535"/>
      <c r="AJ228" s="535"/>
      <c r="AK228" s="535"/>
      <c r="AL228" s="535"/>
      <c r="AM228" s="535"/>
      <c r="AN228" s="535"/>
      <c r="AO228" s="535"/>
      <c r="AP228" s="535"/>
      <c r="AQ228" s="535"/>
      <c r="AR228" s="535"/>
      <c r="AS228" s="535"/>
      <c r="AT228" s="535"/>
      <c r="AU228" s="535"/>
      <c r="AV228" s="535"/>
      <c r="AW228" s="535"/>
      <c r="AX228" s="535"/>
      <c r="AY228" s="535"/>
      <c r="AZ228" s="535"/>
      <c r="BA228" s="535"/>
    </row>
    <row r="229" spans="2:53" ht="14.25" customHeight="1" x14ac:dyDescent="0.25">
      <c r="B229" s="436" t="s">
        <v>258</v>
      </c>
      <c r="C229" s="444" t="s">
        <v>153</v>
      </c>
      <c r="D229" s="290">
        <v>2</v>
      </c>
      <c r="E229" s="741"/>
      <c r="F229" s="741"/>
      <c r="G229" s="741"/>
      <c r="H229" s="741"/>
      <c r="I229" s="741"/>
      <c r="J229" s="741"/>
      <c r="K229" s="741"/>
      <c r="L229" s="741"/>
      <c r="M229" s="530">
        <v>2</v>
      </c>
      <c r="O229" s="647"/>
      <c r="P229" s="647"/>
      <c r="Q229" s="647"/>
      <c r="R229" s="647"/>
      <c r="S229" s="647"/>
      <c r="T229" s="647"/>
      <c r="U229" s="261"/>
      <c r="V229" s="261"/>
      <c r="W229" s="535"/>
      <c r="X229" s="535"/>
      <c r="Y229" s="535"/>
      <c r="Z229" s="535"/>
      <c r="AA229" s="535"/>
      <c r="AB229" s="535"/>
      <c r="AC229" s="535"/>
      <c r="AD229" s="535"/>
      <c r="AE229" s="535"/>
      <c r="AF229" s="535"/>
      <c r="AG229" s="535"/>
      <c r="AH229" s="535"/>
      <c r="AI229" s="535"/>
      <c r="AJ229" s="535"/>
      <c r="AK229" s="535"/>
      <c r="AL229" s="535"/>
      <c r="AM229" s="535"/>
      <c r="AN229" s="535"/>
      <c r="AO229" s="535"/>
      <c r="AP229" s="535"/>
      <c r="AQ229" s="535"/>
      <c r="AR229" s="535"/>
      <c r="AS229" s="535"/>
      <c r="AT229" s="535"/>
      <c r="AU229" s="535"/>
      <c r="AV229" s="535"/>
      <c r="AW229" s="535"/>
      <c r="AX229" s="535"/>
      <c r="AY229" s="535"/>
      <c r="AZ229" s="535"/>
      <c r="BA229" s="535"/>
    </row>
    <row r="230" spans="2:53" ht="14.25" customHeight="1" thickBot="1" x14ac:dyDescent="0.3">
      <c r="B230" s="439"/>
      <c r="C230" s="453" t="s">
        <v>154</v>
      </c>
      <c r="D230" s="291"/>
      <c r="E230" s="433"/>
      <c r="F230" s="433"/>
      <c r="G230" s="433"/>
      <c r="H230" s="433"/>
      <c r="I230" s="433"/>
      <c r="J230" s="433"/>
      <c r="K230" s="433"/>
      <c r="L230" s="433"/>
      <c r="M230" s="525">
        <v>0</v>
      </c>
      <c r="U230" s="535"/>
      <c r="V230" s="535"/>
      <c r="W230" s="535"/>
      <c r="X230" s="535"/>
      <c r="Y230" s="535"/>
      <c r="Z230" s="535"/>
      <c r="AA230" s="535"/>
      <c r="AB230" s="535"/>
      <c r="AC230" s="535"/>
      <c r="AD230" s="535"/>
      <c r="AE230" s="535"/>
      <c r="AF230" s="535"/>
      <c r="AG230" s="535"/>
      <c r="AH230" s="535"/>
      <c r="AI230" s="535"/>
      <c r="AJ230" s="535"/>
      <c r="AK230" s="535"/>
      <c r="AL230" s="535"/>
      <c r="AM230" s="535"/>
      <c r="AN230" s="535"/>
      <c r="AO230" s="535"/>
      <c r="AP230" s="535"/>
      <c r="AQ230" s="535"/>
      <c r="AR230" s="535"/>
      <c r="AS230" s="535"/>
      <c r="AT230" s="535"/>
      <c r="AU230" s="535"/>
      <c r="AV230" s="535"/>
      <c r="AW230" s="535"/>
      <c r="AX230" s="535"/>
      <c r="AY230" s="535"/>
      <c r="AZ230" s="535"/>
      <c r="BA230" s="535"/>
    </row>
    <row r="231" spans="2:53" ht="14.25" customHeight="1" x14ac:dyDescent="0.25">
      <c r="B231" s="440" t="s">
        <v>987</v>
      </c>
      <c r="C231" s="442" t="s">
        <v>153</v>
      </c>
      <c r="D231" s="1911"/>
      <c r="E231" s="1912"/>
      <c r="F231" s="1912"/>
      <c r="G231" s="1912"/>
      <c r="H231" s="1912"/>
      <c r="I231" s="1912"/>
      <c r="J231" s="1912"/>
      <c r="K231" s="1912"/>
      <c r="L231" s="1912"/>
      <c r="M231" s="530">
        <v>0</v>
      </c>
      <c r="U231" s="535"/>
      <c r="V231" s="535"/>
      <c r="W231" s="535"/>
      <c r="X231" s="535"/>
      <c r="Y231" s="535"/>
      <c r="Z231" s="535"/>
      <c r="AA231" s="535"/>
      <c r="AB231" s="535"/>
      <c r="AC231" s="535"/>
      <c r="AD231" s="535"/>
      <c r="AE231" s="535"/>
      <c r="AF231" s="535"/>
      <c r="AG231" s="535"/>
      <c r="AH231" s="535"/>
      <c r="AI231" s="535"/>
      <c r="AJ231" s="535"/>
      <c r="AK231" s="535"/>
      <c r="AL231" s="535"/>
      <c r="AM231" s="535"/>
      <c r="AN231" s="535"/>
      <c r="AO231" s="535"/>
      <c r="AP231" s="535"/>
      <c r="AQ231" s="535"/>
      <c r="AR231" s="535"/>
      <c r="AS231" s="535"/>
      <c r="AT231" s="535"/>
      <c r="AU231" s="535"/>
      <c r="AV231" s="535"/>
      <c r="AW231" s="535"/>
      <c r="AX231" s="535"/>
      <c r="AY231" s="535"/>
      <c r="AZ231" s="535"/>
      <c r="BA231" s="535"/>
    </row>
    <row r="232" spans="2:53" ht="14.25" customHeight="1" thickBot="1" x14ac:dyDescent="0.3">
      <c r="B232" s="441"/>
      <c r="C232" s="443" t="s">
        <v>154</v>
      </c>
      <c r="D232" s="1913"/>
      <c r="E232" s="1914"/>
      <c r="F232" s="1914"/>
      <c r="G232" s="1914"/>
      <c r="H232" s="1914"/>
      <c r="I232" s="1914"/>
      <c r="J232" s="1914"/>
      <c r="K232" s="1914"/>
      <c r="L232" s="1914"/>
      <c r="M232" s="525">
        <v>0</v>
      </c>
      <c r="U232" s="535"/>
      <c r="V232" s="535"/>
      <c r="W232" s="535"/>
      <c r="X232" s="535"/>
      <c r="Y232" s="535"/>
      <c r="Z232" s="535"/>
      <c r="AA232" s="535"/>
      <c r="AB232" s="535"/>
      <c r="AC232" s="535"/>
      <c r="AD232" s="535"/>
      <c r="AE232" s="535"/>
      <c r="AF232" s="535"/>
      <c r="AG232" s="535"/>
      <c r="AH232" s="535"/>
      <c r="AI232" s="535"/>
      <c r="AJ232" s="535"/>
      <c r="AK232" s="535"/>
      <c r="AL232" s="535"/>
      <c r="AM232" s="535"/>
      <c r="AN232" s="535"/>
      <c r="AO232" s="535"/>
      <c r="AP232" s="535"/>
      <c r="AQ232" s="535"/>
      <c r="AR232" s="535"/>
      <c r="AS232" s="535"/>
      <c r="AT232" s="535"/>
      <c r="AU232" s="535"/>
      <c r="AV232" s="535"/>
      <c r="AW232" s="535"/>
      <c r="AX232" s="535"/>
      <c r="AY232" s="535"/>
      <c r="AZ232" s="535"/>
      <c r="BA232" s="535"/>
    </row>
    <row r="233" spans="2:53" ht="14.25" customHeight="1" x14ac:dyDescent="0.25">
      <c r="B233" s="484" t="s">
        <v>260</v>
      </c>
      <c r="C233" s="442" t="s">
        <v>153</v>
      </c>
      <c r="D233" s="1911"/>
      <c r="E233" s="1912"/>
      <c r="F233" s="1912"/>
      <c r="G233" s="1912"/>
      <c r="H233" s="1912"/>
      <c r="I233" s="1912"/>
      <c r="J233" s="1912"/>
      <c r="K233" s="1912"/>
      <c r="L233" s="1912"/>
      <c r="M233" s="530">
        <v>0</v>
      </c>
      <c r="U233" s="535"/>
      <c r="V233" s="535"/>
      <c r="W233" s="535"/>
      <c r="X233" s="535"/>
      <c r="Y233" s="535"/>
      <c r="Z233" s="535"/>
      <c r="AA233" s="535"/>
      <c r="AB233" s="535"/>
      <c r="AC233" s="535"/>
      <c r="AD233" s="535"/>
      <c r="AE233" s="535"/>
      <c r="AF233" s="535"/>
      <c r="AG233" s="535"/>
      <c r="AH233" s="535"/>
      <c r="AI233" s="535"/>
      <c r="AJ233" s="535"/>
      <c r="AK233" s="535"/>
      <c r="AL233" s="535"/>
      <c r="AM233" s="535"/>
      <c r="AN233" s="535"/>
      <c r="AO233" s="535"/>
      <c r="AP233" s="535"/>
      <c r="AQ233" s="535"/>
      <c r="AR233" s="535"/>
      <c r="AS233" s="535"/>
      <c r="AT233" s="535"/>
      <c r="AU233" s="535"/>
      <c r="AV233" s="535"/>
      <c r="AW233" s="535"/>
      <c r="AX233" s="535"/>
      <c r="AY233" s="535"/>
      <c r="AZ233" s="535"/>
      <c r="BA233" s="535"/>
    </row>
    <row r="234" spans="2:53" ht="14.25" customHeight="1" thickBot="1" x14ac:dyDescent="0.3">
      <c r="B234" s="441"/>
      <c r="C234" s="443" t="s">
        <v>154</v>
      </c>
      <c r="D234" s="1915"/>
      <c r="E234" s="1916"/>
      <c r="F234" s="1916"/>
      <c r="G234" s="1916"/>
      <c r="H234" s="1916"/>
      <c r="I234" s="1916"/>
      <c r="J234" s="1916"/>
      <c r="K234" s="1916"/>
      <c r="L234" s="1916"/>
      <c r="M234" s="525">
        <v>0</v>
      </c>
      <c r="U234" s="535"/>
      <c r="V234" s="535"/>
      <c r="W234" s="535"/>
      <c r="X234" s="535"/>
      <c r="Y234" s="535"/>
      <c r="Z234" s="535"/>
      <c r="AA234" s="535"/>
      <c r="AB234" s="535"/>
      <c r="AC234" s="535"/>
      <c r="AD234" s="535"/>
      <c r="AE234" s="535"/>
      <c r="AF234" s="535"/>
      <c r="AG234" s="535"/>
      <c r="AH234" s="535"/>
      <c r="AI234" s="535"/>
      <c r="AJ234" s="535"/>
      <c r="AK234" s="535"/>
      <c r="AL234" s="535"/>
      <c r="AM234" s="535"/>
      <c r="AN234" s="535"/>
      <c r="AO234" s="535"/>
      <c r="AP234" s="535"/>
      <c r="AQ234" s="535"/>
      <c r="AR234" s="535"/>
      <c r="AS234" s="535"/>
      <c r="AT234" s="535"/>
      <c r="AU234" s="535"/>
      <c r="AV234" s="535"/>
      <c r="AW234" s="535"/>
      <c r="AX234" s="535"/>
      <c r="AY234" s="535"/>
      <c r="AZ234" s="535"/>
      <c r="BA234" s="535"/>
    </row>
    <row r="235" spans="2:53" ht="14.25" customHeight="1" x14ac:dyDescent="0.25">
      <c r="B235" s="440" t="s">
        <v>988</v>
      </c>
      <c r="C235" s="386" t="s">
        <v>153</v>
      </c>
      <c r="D235" s="1914"/>
      <c r="E235" s="1914"/>
      <c r="F235" s="1914"/>
      <c r="G235" s="1914"/>
      <c r="H235" s="1914"/>
      <c r="I235" s="1914">
        <v>1</v>
      </c>
      <c r="J235" s="1914"/>
      <c r="K235" s="1914"/>
      <c r="L235" s="1914"/>
      <c r="M235" s="530">
        <v>1</v>
      </c>
      <c r="U235" s="535"/>
      <c r="V235" s="535"/>
      <c r="W235" s="535"/>
      <c r="X235" s="535"/>
      <c r="Y235" s="535"/>
      <c r="Z235" s="535"/>
      <c r="AA235" s="535"/>
      <c r="AB235" s="535"/>
      <c r="AC235" s="535"/>
      <c r="AD235" s="535"/>
      <c r="AE235" s="535"/>
      <c r="AF235" s="535"/>
      <c r="AG235" s="535"/>
      <c r="AH235" s="535"/>
      <c r="AI235" s="535"/>
      <c r="AJ235" s="535"/>
      <c r="AK235" s="535"/>
      <c r="AL235" s="535"/>
      <c r="AM235" s="535"/>
      <c r="AN235" s="535"/>
      <c r="AO235" s="535"/>
      <c r="AP235" s="535"/>
      <c r="AQ235" s="535"/>
      <c r="AR235" s="535"/>
      <c r="AS235" s="535"/>
      <c r="AT235" s="535"/>
      <c r="AU235" s="535"/>
      <c r="AV235" s="535"/>
      <c r="AW235" s="535"/>
      <c r="AX235" s="535"/>
      <c r="AY235" s="535"/>
      <c r="AZ235" s="535"/>
      <c r="BA235" s="535"/>
    </row>
    <row r="236" spans="2:53" ht="14.25" customHeight="1" thickBot="1" x14ac:dyDescent="0.3">
      <c r="B236" s="441"/>
      <c r="C236" s="435" t="s">
        <v>154</v>
      </c>
      <c r="D236" s="534"/>
      <c r="E236" s="534"/>
      <c r="F236" s="534"/>
      <c r="G236" s="534"/>
      <c r="H236" s="534"/>
      <c r="I236" s="534"/>
      <c r="J236" s="534"/>
      <c r="K236" s="534"/>
      <c r="L236" s="534"/>
      <c r="M236" s="524">
        <v>0</v>
      </c>
      <c r="U236" s="535"/>
      <c r="V236" s="535"/>
      <c r="W236" s="535"/>
      <c r="X236" s="535"/>
      <c r="Y236" s="535"/>
      <c r="Z236" s="535"/>
      <c r="AA236" s="535"/>
      <c r="AB236" s="535"/>
      <c r="AC236" s="535"/>
      <c r="AD236" s="535"/>
      <c r="AE236" s="535"/>
      <c r="AF236" s="535"/>
      <c r="AG236" s="535"/>
      <c r="AH236" s="535"/>
      <c r="AI236" s="535"/>
      <c r="AJ236" s="535"/>
      <c r="AK236" s="535"/>
      <c r="AL236" s="535"/>
      <c r="AM236" s="535"/>
      <c r="AN236" s="535"/>
      <c r="AO236" s="535"/>
      <c r="AP236" s="535"/>
      <c r="AQ236" s="535"/>
      <c r="AR236" s="535"/>
      <c r="AS236" s="535"/>
      <c r="AT236" s="535"/>
      <c r="AU236" s="535"/>
      <c r="AV236" s="535"/>
      <c r="AW236" s="535"/>
      <c r="AX236" s="535"/>
      <c r="AY236" s="535"/>
      <c r="AZ236" s="535"/>
      <c r="BA236" s="535"/>
    </row>
    <row r="237" spans="2:53" ht="14.25" customHeight="1" x14ac:dyDescent="0.25">
      <c r="B237" s="892" t="s">
        <v>989</v>
      </c>
      <c r="C237" s="212" t="s">
        <v>153</v>
      </c>
      <c r="D237" s="893">
        <v>4</v>
      </c>
      <c r="E237" s="893">
        <v>0</v>
      </c>
      <c r="F237" s="893">
        <v>0</v>
      </c>
      <c r="G237" s="893">
        <v>1</v>
      </c>
      <c r="H237" s="893">
        <v>1</v>
      </c>
      <c r="I237" s="893">
        <v>1</v>
      </c>
      <c r="J237" s="893">
        <v>1</v>
      </c>
      <c r="K237" s="893">
        <v>0</v>
      </c>
      <c r="L237" s="894">
        <v>0</v>
      </c>
      <c r="M237" s="523">
        <v>8</v>
      </c>
      <c r="U237" s="535"/>
      <c r="V237" s="535"/>
      <c r="W237" s="535"/>
      <c r="X237" s="535"/>
      <c r="Y237" s="535"/>
      <c r="Z237" s="535"/>
      <c r="AA237" s="535"/>
      <c r="AB237" s="535"/>
      <c r="AC237" s="535"/>
      <c r="AD237" s="535"/>
      <c r="AE237" s="535"/>
      <c r="AF237" s="535"/>
      <c r="AG237" s="535"/>
      <c r="AH237" s="535"/>
      <c r="AI237" s="535"/>
      <c r="AJ237" s="535"/>
      <c r="AK237" s="535"/>
      <c r="AL237" s="535"/>
      <c r="AM237" s="535"/>
      <c r="AN237" s="535"/>
      <c r="AO237" s="535"/>
      <c r="AP237" s="535"/>
      <c r="AQ237" s="535"/>
      <c r="AR237" s="535"/>
      <c r="AS237" s="535"/>
      <c r="AT237" s="535"/>
      <c r="AU237" s="535"/>
      <c r="AV237" s="535"/>
      <c r="AW237" s="535"/>
      <c r="AX237" s="535"/>
      <c r="AY237" s="535"/>
      <c r="AZ237" s="535"/>
      <c r="BA237" s="535"/>
    </row>
    <row r="238" spans="2:53" ht="14.25" customHeight="1" thickBot="1" x14ac:dyDescent="0.3">
      <c r="B238" s="895"/>
      <c r="C238" s="533" t="s">
        <v>154</v>
      </c>
      <c r="D238" s="896">
        <v>1</v>
      </c>
      <c r="E238" s="896">
        <v>0</v>
      </c>
      <c r="F238" s="896">
        <v>0</v>
      </c>
      <c r="G238" s="896">
        <v>1</v>
      </c>
      <c r="H238" s="896">
        <v>1</v>
      </c>
      <c r="I238" s="896">
        <v>0</v>
      </c>
      <c r="J238" s="896">
        <v>0</v>
      </c>
      <c r="K238" s="896">
        <v>0</v>
      </c>
      <c r="L238" s="897">
        <v>0</v>
      </c>
      <c r="M238" s="528">
        <v>3</v>
      </c>
      <c r="U238" s="535"/>
      <c r="V238" s="535"/>
      <c r="W238" s="535"/>
      <c r="X238" s="535"/>
      <c r="Y238" s="535"/>
      <c r="Z238" s="535"/>
      <c r="AA238" s="535"/>
      <c r="AB238" s="535"/>
      <c r="AC238" s="535"/>
      <c r="AD238" s="535"/>
      <c r="AE238" s="535"/>
      <c r="AF238" s="535"/>
      <c r="AG238" s="535"/>
      <c r="AH238" s="535"/>
      <c r="AI238" s="535"/>
      <c r="AJ238" s="535"/>
      <c r="AK238" s="535"/>
      <c r="AL238" s="535"/>
      <c r="AM238" s="535"/>
      <c r="AN238" s="535"/>
      <c r="AO238" s="535"/>
      <c r="AP238" s="535"/>
      <c r="AQ238" s="535"/>
      <c r="AR238" s="535"/>
      <c r="AS238" s="535"/>
      <c r="AT238" s="535"/>
      <c r="AU238" s="535"/>
      <c r="AV238" s="535"/>
      <c r="AW238" s="535"/>
      <c r="AX238" s="535"/>
      <c r="AY238" s="535"/>
      <c r="AZ238" s="535"/>
      <c r="BA238" s="535"/>
    </row>
    <row r="239" spans="2:53" s="772" customFormat="1" ht="18" customHeight="1" thickBot="1" x14ac:dyDescent="0.3">
      <c r="B239" s="2134" t="s">
        <v>249</v>
      </c>
      <c r="C239" s="2144"/>
      <c r="D239" s="908">
        <v>5</v>
      </c>
      <c r="E239" s="909">
        <v>0</v>
      </c>
      <c r="F239" s="909">
        <v>0</v>
      </c>
      <c r="G239" s="909">
        <v>2</v>
      </c>
      <c r="H239" s="909">
        <v>2</v>
      </c>
      <c r="I239" s="909">
        <v>1</v>
      </c>
      <c r="J239" s="909">
        <v>1</v>
      </c>
      <c r="K239" s="909">
        <v>0</v>
      </c>
      <c r="L239" s="910">
        <v>0</v>
      </c>
      <c r="M239" s="912">
        <v>11</v>
      </c>
      <c r="U239" s="911"/>
      <c r="V239" s="911"/>
      <c r="W239" s="911"/>
      <c r="X239" s="911"/>
      <c r="Y239" s="911"/>
      <c r="Z239" s="911"/>
      <c r="AA239" s="911"/>
      <c r="AB239" s="911"/>
      <c r="AC239" s="911"/>
      <c r="AD239" s="911"/>
      <c r="AE239" s="911"/>
      <c r="AF239" s="911"/>
      <c r="AG239" s="911"/>
      <c r="AH239" s="911"/>
      <c r="AI239" s="911"/>
      <c r="AJ239" s="911"/>
      <c r="AK239" s="911"/>
      <c r="AL239" s="911"/>
      <c r="AM239" s="911"/>
      <c r="AN239" s="911"/>
      <c r="AO239" s="911"/>
      <c r="AP239" s="911"/>
      <c r="AQ239" s="911"/>
      <c r="AR239" s="911"/>
      <c r="AS239" s="911"/>
      <c r="AT239" s="911"/>
      <c r="AU239" s="911"/>
      <c r="AV239" s="911"/>
      <c r="AW239" s="911"/>
      <c r="AX239" s="911"/>
      <c r="AY239" s="911"/>
      <c r="AZ239" s="911"/>
      <c r="BA239" s="911"/>
    </row>
    <row r="240" spans="2:53" x14ac:dyDescent="0.25">
      <c r="U240" s="535"/>
      <c r="V240" s="535"/>
      <c r="W240" s="535"/>
      <c r="X240" s="535"/>
      <c r="Y240" s="535"/>
      <c r="Z240" s="535"/>
      <c r="AA240" s="535"/>
      <c r="AB240" s="535"/>
      <c r="AC240" s="535"/>
      <c r="AD240" s="535"/>
      <c r="AE240" s="535"/>
      <c r="AF240" s="535"/>
      <c r="AG240" s="535"/>
      <c r="AH240" s="535"/>
      <c r="AI240" s="535"/>
      <c r="AJ240" s="535"/>
      <c r="AK240" s="535"/>
      <c r="AL240" s="535"/>
      <c r="AM240" s="535"/>
      <c r="AN240" s="535"/>
      <c r="AO240" s="535"/>
      <c r="AP240" s="535"/>
      <c r="AQ240" s="535"/>
      <c r="AR240" s="535"/>
      <c r="AS240" s="535"/>
      <c r="AT240" s="535"/>
      <c r="AU240" s="535"/>
      <c r="AV240" s="535"/>
      <c r="AW240" s="535"/>
      <c r="AX240" s="535"/>
      <c r="AY240" s="535"/>
      <c r="AZ240" s="535"/>
      <c r="BA240" s="535"/>
    </row>
    <row r="241" spans="1:53" x14ac:dyDescent="0.25">
      <c r="A241" s="647" t="s">
        <v>229</v>
      </c>
      <c r="B241" s="647" t="s">
        <v>232</v>
      </c>
      <c r="C241" s="647"/>
      <c r="D241" s="647"/>
      <c r="E241" s="647"/>
      <c r="U241" s="535"/>
      <c r="V241" s="535"/>
      <c r="W241" s="535"/>
      <c r="X241" s="535"/>
      <c r="Y241" s="535"/>
      <c r="Z241" s="535"/>
      <c r="AA241" s="535"/>
      <c r="AB241" s="535"/>
      <c r="AC241" s="535"/>
      <c r="AD241" s="535"/>
      <c r="AE241" s="535"/>
      <c r="AF241" s="535"/>
      <c r="AG241" s="535"/>
      <c r="AH241" s="535"/>
      <c r="AI241" s="535"/>
      <c r="AJ241" s="535"/>
      <c r="AK241" s="535"/>
      <c r="AL241" s="535"/>
      <c r="AM241" s="535"/>
      <c r="AN241" s="535"/>
      <c r="AO241" s="535"/>
      <c r="AP241" s="535"/>
      <c r="AQ241" s="535"/>
      <c r="AR241" s="535"/>
      <c r="AS241" s="535"/>
      <c r="AT241" s="535"/>
      <c r="AU241" s="535"/>
      <c r="AV241" s="535"/>
      <c r="AW241" s="535"/>
      <c r="AX241" s="535"/>
      <c r="AY241" s="535"/>
      <c r="AZ241" s="535"/>
      <c r="BA241" s="535"/>
    </row>
    <row r="242" spans="1:53" x14ac:dyDescent="0.25">
      <c r="U242" s="535"/>
      <c r="V242" s="535"/>
      <c r="W242" s="535"/>
      <c r="X242" s="535"/>
      <c r="Y242" s="535"/>
      <c r="Z242" s="535"/>
      <c r="AA242" s="535"/>
      <c r="AB242" s="535"/>
      <c r="AC242" s="535"/>
      <c r="AD242" s="535"/>
      <c r="AE242" s="535"/>
      <c r="AF242" s="535"/>
      <c r="AG242" s="535"/>
      <c r="AH242" s="535"/>
      <c r="AI242" s="535"/>
      <c r="AJ242" s="535"/>
      <c r="AK242" s="535"/>
      <c r="AL242" s="535"/>
      <c r="AM242" s="535"/>
      <c r="AN242" s="535"/>
      <c r="AO242" s="535"/>
      <c r="AP242" s="535"/>
      <c r="AQ242" s="535"/>
      <c r="AR242" s="535"/>
      <c r="AS242" s="535"/>
      <c r="AT242" s="535"/>
      <c r="AU242" s="535"/>
      <c r="AV242" s="535"/>
      <c r="AW242" s="535"/>
      <c r="AX242" s="535"/>
      <c r="AY242" s="535"/>
      <c r="AZ242" s="535"/>
      <c r="BA242" s="535"/>
    </row>
    <row r="243" spans="1:53" x14ac:dyDescent="0.25">
      <c r="A243" s="647"/>
      <c r="B243" s="647"/>
      <c r="C243" s="647"/>
      <c r="D243" s="647"/>
      <c r="E243" s="647"/>
      <c r="F243" s="829"/>
      <c r="G243" s="829"/>
      <c r="H243" s="829"/>
      <c r="I243" s="829"/>
      <c r="J243" s="829"/>
      <c r="K243" s="829"/>
      <c r="L243" s="829"/>
      <c r="M243" s="829"/>
      <c r="O243" s="535"/>
      <c r="P243" s="535"/>
      <c r="Q243" s="261"/>
      <c r="R243" s="535"/>
      <c r="S243" s="535"/>
      <c r="T243" s="535"/>
      <c r="U243" s="535"/>
      <c r="V243" s="535"/>
      <c r="W243" s="535"/>
      <c r="X243" s="535"/>
      <c r="Y243" s="535"/>
      <c r="Z243" s="535"/>
      <c r="AA243" s="535"/>
      <c r="AB243" s="535"/>
      <c r="AC243" s="535"/>
      <c r="AD243" s="535"/>
      <c r="AE243" s="535"/>
      <c r="AF243" s="535"/>
      <c r="AG243" s="535"/>
      <c r="AH243" s="535"/>
      <c r="AI243" s="535"/>
      <c r="AJ243" s="535"/>
      <c r="AK243" s="535"/>
      <c r="AL243" s="535"/>
      <c r="AM243" s="535"/>
      <c r="AN243" s="535"/>
      <c r="AO243" s="535"/>
      <c r="AP243" s="535"/>
      <c r="AQ243" s="535"/>
      <c r="AR243" s="535"/>
      <c r="AS243" s="535"/>
      <c r="AT243" s="535"/>
      <c r="AU243" s="535"/>
      <c r="AV243" s="535"/>
      <c r="AW243" s="535"/>
      <c r="AX243" s="535"/>
      <c r="AY243" s="535"/>
      <c r="AZ243" s="535"/>
      <c r="BA243" s="535"/>
    </row>
    <row r="244" spans="1:53" x14ac:dyDescent="0.25">
      <c r="O244" s="535"/>
      <c r="P244" s="535"/>
      <c r="Q244" s="261"/>
      <c r="R244" s="535"/>
      <c r="S244" s="535"/>
      <c r="T244" s="535"/>
      <c r="U244" s="535"/>
      <c r="V244" s="535"/>
      <c r="W244" s="535"/>
      <c r="X244" s="535"/>
      <c r="Y244" s="535"/>
      <c r="Z244" s="535"/>
      <c r="AA244" s="535"/>
      <c r="AB244" s="535"/>
      <c r="AC244" s="535"/>
      <c r="AD244" s="535"/>
      <c r="AE244" s="535"/>
      <c r="AF244" s="535"/>
      <c r="AG244" s="535"/>
      <c r="AH244" s="535"/>
      <c r="AI244" s="535"/>
      <c r="AJ244" s="535"/>
      <c r="AK244" s="535"/>
      <c r="AL244" s="535"/>
      <c r="AM244" s="535"/>
      <c r="AN244" s="535"/>
      <c r="AO244" s="535"/>
      <c r="AP244" s="535"/>
      <c r="AQ244" s="535"/>
      <c r="AR244" s="535"/>
      <c r="AS244" s="535"/>
      <c r="AT244" s="535"/>
      <c r="AU244" s="535"/>
      <c r="AV244" s="535"/>
      <c r="AW244" s="535"/>
      <c r="AX244" s="535"/>
      <c r="AY244" s="535"/>
      <c r="AZ244" s="535"/>
      <c r="BA244" s="535"/>
    </row>
    <row r="245" spans="1:53" x14ac:dyDescent="0.25">
      <c r="A245" s="536" t="s">
        <v>1139</v>
      </c>
      <c r="B245" s="536"/>
      <c r="C245" s="536"/>
      <c r="D245" s="521"/>
      <c r="E245" s="521"/>
      <c r="F245" s="521"/>
      <c r="G245" s="477"/>
      <c r="H245" s="477"/>
      <c r="I245" s="536"/>
      <c r="O245" s="535"/>
      <c r="P245" s="535"/>
      <c r="Q245" s="261"/>
      <c r="R245" s="535"/>
      <c r="S245" s="535"/>
      <c r="T245" s="535"/>
      <c r="U245" s="535"/>
      <c r="V245" s="535"/>
      <c r="W245" s="535"/>
      <c r="X245" s="535"/>
      <c r="Y245" s="535"/>
      <c r="Z245" s="535"/>
      <c r="AA245" s="535"/>
      <c r="AB245" s="535"/>
      <c r="AC245" s="535"/>
      <c r="AD245" s="535"/>
      <c r="AE245" s="535"/>
      <c r="AF245" s="535"/>
      <c r="AG245" s="535"/>
      <c r="AH245" s="535"/>
      <c r="AI245" s="535"/>
      <c r="AJ245" s="535"/>
      <c r="AK245" s="535"/>
      <c r="AL245" s="535"/>
      <c r="AM245" s="535"/>
      <c r="AN245" s="535"/>
      <c r="AO245" s="535"/>
      <c r="AP245" s="535"/>
      <c r="AQ245" s="535"/>
      <c r="AR245" s="535"/>
      <c r="AS245" s="535"/>
      <c r="AT245" s="535"/>
      <c r="AU245" s="535"/>
      <c r="AV245" s="535"/>
      <c r="AW245" s="535"/>
      <c r="AX245" s="535"/>
      <c r="AY245" s="535"/>
      <c r="AZ245" s="535"/>
      <c r="BA245" s="535"/>
    </row>
    <row r="246" spans="1:53" ht="15.75" thickBot="1" x14ac:dyDescent="0.3">
      <c r="B246" s="837"/>
      <c r="O246" s="535"/>
      <c r="P246" s="535"/>
      <c r="Q246" s="261"/>
      <c r="R246" s="535"/>
      <c r="S246" s="535"/>
      <c r="T246" s="535"/>
      <c r="U246" s="535"/>
      <c r="V246" s="535"/>
      <c r="W246" s="535"/>
      <c r="X246" s="535"/>
      <c r="Y246" s="535"/>
      <c r="Z246" s="535"/>
      <c r="AA246" s="535"/>
      <c r="AB246" s="535"/>
      <c r="AC246" s="535"/>
      <c r="AD246" s="535"/>
      <c r="AE246" s="535"/>
      <c r="AF246" s="535"/>
      <c r="AG246" s="535"/>
      <c r="AH246" s="535"/>
      <c r="AI246" s="535"/>
      <c r="AJ246" s="535"/>
      <c r="AK246" s="535"/>
      <c r="AL246" s="535"/>
      <c r="AM246" s="535"/>
      <c r="AN246" s="535"/>
      <c r="AO246" s="535"/>
      <c r="AP246" s="535"/>
      <c r="AQ246" s="535"/>
      <c r="AR246" s="535"/>
      <c r="AS246" s="535"/>
      <c r="AT246" s="535"/>
      <c r="AU246" s="535"/>
      <c r="AV246" s="535"/>
      <c r="AW246" s="535"/>
      <c r="AX246" s="535"/>
      <c r="AY246" s="535"/>
      <c r="AZ246" s="535"/>
      <c r="BA246" s="535"/>
    </row>
    <row r="247" spans="1:53" ht="15.75" thickBot="1" x14ac:dyDescent="0.3">
      <c r="B247" s="522" t="s">
        <v>1006</v>
      </c>
      <c r="C247" s="210" t="s">
        <v>43</v>
      </c>
      <c r="D247" s="210" t="s">
        <v>392</v>
      </c>
      <c r="E247" s="210" t="s">
        <v>393</v>
      </c>
      <c r="F247" s="210" t="s">
        <v>394</v>
      </c>
      <c r="G247" s="210" t="s">
        <v>395</v>
      </c>
      <c r="H247" s="210" t="s">
        <v>396</v>
      </c>
      <c r="I247" s="210" t="s">
        <v>397</v>
      </c>
      <c r="J247" s="212" t="s">
        <v>398</v>
      </c>
      <c r="K247" s="211" t="s">
        <v>401</v>
      </c>
      <c r="L247" s="522" t="s">
        <v>249</v>
      </c>
      <c r="O247" s="535"/>
      <c r="P247" s="535"/>
      <c r="Q247" s="261"/>
      <c r="R247" s="535"/>
      <c r="S247" s="535"/>
      <c r="T247" s="535"/>
      <c r="U247" s="535"/>
      <c r="V247" s="535"/>
      <c r="W247" s="535"/>
      <c r="X247" s="535"/>
      <c r="Y247" s="535"/>
      <c r="Z247" s="535"/>
      <c r="AA247" s="535"/>
      <c r="AB247" s="535"/>
      <c r="AC247" s="535"/>
      <c r="AD247" s="535"/>
      <c r="AE247" s="535"/>
      <c r="AF247" s="535"/>
      <c r="AG247" s="535"/>
      <c r="AH247" s="535"/>
      <c r="AI247" s="535"/>
      <c r="AJ247" s="535"/>
      <c r="AK247" s="535"/>
      <c r="AL247" s="535"/>
      <c r="AM247" s="535"/>
      <c r="AN247" s="535"/>
      <c r="AO247" s="535"/>
      <c r="AP247" s="535"/>
      <c r="AQ247" s="535"/>
      <c r="AR247" s="535"/>
      <c r="AS247" s="535"/>
      <c r="AT247" s="535"/>
      <c r="AU247" s="535"/>
      <c r="AV247" s="535"/>
      <c r="AW247" s="535"/>
      <c r="AX247" s="535"/>
      <c r="AY247" s="535"/>
      <c r="AZ247" s="535"/>
      <c r="BA247" s="535"/>
    </row>
    <row r="248" spans="1:53" x14ac:dyDescent="0.25">
      <c r="B248" s="540" t="s">
        <v>153</v>
      </c>
      <c r="C248" s="567">
        <v>34</v>
      </c>
      <c r="D248" s="567">
        <v>48</v>
      </c>
      <c r="E248" s="567">
        <v>108</v>
      </c>
      <c r="F248" s="567">
        <v>126</v>
      </c>
      <c r="G248" s="567">
        <v>92</v>
      </c>
      <c r="H248" s="567">
        <v>114</v>
      </c>
      <c r="I248" s="567">
        <v>143</v>
      </c>
      <c r="J248" s="567">
        <v>19</v>
      </c>
      <c r="K248" s="567">
        <v>3</v>
      </c>
      <c r="L248" s="530">
        <v>687</v>
      </c>
      <c r="O248" s="535"/>
      <c r="P248" s="535"/>
      <c r="Q248" s="261"/>
      <c r="R248" s="535"/>
      <c r="S248" s="535"/>
      <c r="T248" s="535"/>
      <c r="U248" s="535"/>
      <c r="V248" s="535"/>
      <c r="W248" s="535"/>
      <c r="X248" s="535"/>
      <c r="Y248" s="535"/>
      <c r="Z248" s="535"/>
      <c r="AA248" s="535"/>
      <c r="AB248" s="535"/>
      <c r="AC248" s="535"/>
      <c r="AD248" s="535"/>
      <c r="AE248" s="535"/>
      <c r="AF248" s="535"/>
      <c r="AG248" s="535"/>
      <c r="AH248" s="535"/>
      <c r="AI248" s="535"/>
      <c r="AJ248" s="535"/>
      <c r="AK248" s="535"/>
      <c r="AL248" s="535"/>
      <c r="AM248" s="535"/>
      <c r="AN248" s="535"/>
      <c r="AO248" s="535"/>
      <c r="AP248" s="535"/>
      <c r="AQ248" s="535"/>
      <c r="AR248" s="535"/>
      <c r="AS248" s="535"/>
      <c r="AT248" s="535"/>
      <c r="AU248" s="535"/>
      <c r="AV248" s="535"/>
      <c r="AW248" s="535"/>
      <c r="AX248" s="535"/>
      <c r="AY248" s="535"/>
      <c r="AZ248" s="535"/>
      <c r="BA248" s="535"/>
    </row>
    <row r="249" spans="1:53" ht="15.75" thickBot="1" x14ac:dyDescent="0.3">
      <c r="B249" s="533" t="s">
        <v>154</v>
      </c>
      <c r="C249" s="568">
        <v>9</v>
      </c>
      <c r="D249" s="568">
        <v>9</v>
      </c>
      <c r="E249" s="568">
        <v>8</v>
      </c>
      <c r="F249" s="568">
        <v>16</v>
      </c>
      <c r="G249" s="568">
        <v>14</v>
      </c>
      <c r="H249" s="568">
        <v>43</v>
      </c>
      <c r="I249" s="568">
        <v>29</v>
      </c>
      <c r="J249" s="568">
        <v>1</v>
      </c>
      <c r="K249" s="568">
        <v>0</v>
      </c>
      <c r="L249" s="525">
        <v>129</v>
      </c>
      <c r="O249" s="535"/>
      <c r="P249" s="535"/>
      <c r="Q249" s="261"/>
      <c r="R249" s="535"/>
      <c r="S249" s="535"/>
      <c r="T249" s="535"/>
      <c r="U249" s="535"/>
      <c r="V249" s="535"/>
      <c r="W249" s="535"/>
      <c r="X249" s="535"/>
      <c r="Y249" s="535"/>
      <c r="Z249" s="535"/>
      <c r="AA249" s="535"/>
      <c r="AB249" s="535"/>
      <c r="AC249" s="535"/>
      <c r="AD249" s="535"/>
      <c r="AE249" s="535"/>
      <c r="AF249" s="535"/>
      <c r="AG249" s="535"/>
      <c r="AH249" s="535"/>
      <c r="AI249" s="535"/>
      <c r="AJ249" s="535"/>
      <c r="AK249" s="535"/>
      <c r="AL249" s="535"/>
      <c r="AM249" s="535"/>
      <c r="AN249" s="535"/>
      <c r="AO249" s="535"/>
      <c r="AP249" s="535"/>
      <c r="AQ249" s="535"/>
      <c r="AR249" s="535"/>
      <c r="AS249" s="535"/>
      <c r="AT249" s="535"/>
      <c r="AU249" s="535"/>
      <c r="AV249" s="535"/>
      <c r="AW249" s="535"/>
      <c r="AX249" s="535"/>
      <c r="AY249" s="535"/>
      <c r="AZ249" s="535"/>
      <c r="BA249" s="535"/>
    </row>
    <row r="250" spans="1:53" x14ac:dyDescent="0.25">
      <c r="B250" s="838" t="s">
        <v>1007</v>
      </c>
      <c r="C250" s="569">
        <v>4.9490538573508003</v>
      </c>
      <c r="D250" s="569">
        <v>6.9868995633187776</v>
      </c>
      <c r="E250" s="569">
        <v>15.720524017467248</v>
      </c>
      <c r="F250" s="569">
        <v>18.34061135371179</v>
      </c>
      <c r="G250" s="569">
        <v>13.39155749636099</v>
      </c>
      <c r="H250" s="569">
        <v>16.593886462882097</v>
      </c>
      <c r="I250" s="569">
        <v>20.815138282387192</v>
      </c>
      <c r="J250" s="569">
        <v>2.7656477438136826</v>
      </c>
      <c r="K250" s="569">
        <v>0.4366812227074236</v>
      </c>
      <c r="L250" s="570">
        <v>100</v>
      </c>
      <c r="O250" s="535"/>
      <c r="P250" s="535"/>
      <c r="Q250" s="261"/>
      <c r="R250" s="535"/>
      <c r="S250" s="535"/>
      <c r="T250" s="535"/>
      <c r="U250" s="535"/>
      <c r="V250" s="535"/>
      <c r="W250" s="535"/>
      <c r="X250" s="535"/>
      <c r="Y250" s="535"/>
      <c r="Z250" s="535"/>
      <c r="AA250" s="535"/>
      <c r="AB250" s="535"/>
      <c r="AC250" s="535"/>
      <c r="AD250" s="535"/>
      <c r="AE250" s="535"/>
      <c r="AF250" s="535"/>
      <c r="AG250" s="535"/>
      <c r="AH250" s="535"/>
      <c r="AI250" s="535"/>
      <c r="AJ250" s="535"/>
      <c r="AK250" s="535"/>
      <c r="AL250" s="535"/>
      <c r="AM250" s="535"/>
      <c r="AN250" s="535"/>
      <c r="AO250" s="535"/>
      <c r="AP250" s="535"/>
      <c r="AQ250" s="535"/>
      <c r="AR250" s="535"/>
      <c r="AS250" s="535"/>
      <c r="AT250" s="535"/>
      <c r="AU250" s="535"/>
      <c r="AV250" s="535"/>
      <c r="AW250" s="535"/>
      <c r="AX250" s="535"/>
      <c r="AY250" s="535"/>
      <c r="AZ250" s="535"/>
      <c r="BA250" s="535"/>
    </row>
    <row r="251" spans="1:53" ht="15.75" thickBot="1" x14ac:dyDescent="0.3">
      <c r="B251" s="838" t="s">
        <v>1008</v>
      </c>
      <c r="C251" s="571">
        <v>6.9767441860465116</v>
      </c>
      <c r="D251" s="571">
        <v>6.9767441860465116</v>
      </c>
      <c r="E251" s="571">
        <v>6.2015503875968996</v>
      </c>
      <c r="F251" s="571">
        <v>12.403100775193799</v>
      </c>
      <c r="G251" s="571">
        <v>10.852713178294573</v>
      </c>
      <c r="H251" s="571">
        <v>33.333333333333336</v>
      </c>
      <c r="I251" s="571">
        <v>22.480620155038761</v>
      </c>
      <c r="J251" s="571">
        <v>0.77519379844961245</v>
      </c>
      <c r="K251" s="571">
        <v>0</v>
      </c>
      <c r="L251" s="572">
        <v>100</v>
      </c>
      <c r="O251" s="535"/>
      <c r="P251" s="535"/>
      <c r="Q251" s="261"/>
      <c r="R251" s="535"/>
      <c r="S251" s="535"/>
      <c r="T251" s="535"/>
      <c r="U251" s="535"/>
      <c r="V251" s="535"/>
      <c r="W251" s="535"/>
      <c r="X251" s="535"/>
      <c r="Y251" s="535"/>
      <c r="Z251" s="535"/>
      <c r="AA251" s="535"/>
      <c r="AB251" s="535"/>
      <c r="AC251" s="535"/>
      <c r="AD251" s="535"/>
      <c r="AE251" s="535"/>
      <c r="AF251" s="535"/>
      <c r="AG251" s="535"/>
      <c r="AH251" s="535"/>
      <c r="AI251" s="535"/>
      <c r="AJ251" s="535"/>
      <c r="AK251" s="535"/>
      <c r="AL251" s="535"/>
      <c r="AM251" s="535"/>
      <c r="AN251" s="535"/>
      <c r="AO251" s="535"/>
      <c r="AP251" s="535"/>
      <c r="AQ251" s="535"/>
      <c r="AR251" s="535"/>
      <c r="AS251" s="535"/>
      <c r="AT251" s="535"/>
      <c r="AU251" s="535"/>
      <c r="AV251" s="535"/>
      <c r="AW251" s="535"/>
      <c r="AX251" s="535"/>
      <c r="AY251" s="535"/>
      <c r="AZ251" s="535"/>
      <c r="BA251" s="535"/>
    </row>
    <row r="252" spans="1:53" x14ac:dyDescent="0.25">
      <c r="B252" s="839" t="s">
        <v>249</v>
      </c>
      <c r="C252" s="573">
        <v>43</v>
      </c>
      <c r="D252" s="573">
        <v>57</v>
      </c>
      <c r="E252" s="573">
        <v>116</v>
      </c>
      <c r="F252" s="573">
        <v>142</v>
      </c>
      <c r="G252" s="573">
        <v>106</v>
      </c>
      <c r="H252" s="573">
        <v>157</v>
      </c>
      <c r="I252" s="573">
        <v>172</v>
      </c>
      <c r="J252" s="573">
        <v>20</v>
      </c>
      <c r="K252" s="573">
        <v>3</v>
      </c>
      <c r="L252" s="574">
        <v>816</v>
      </c>
      <c r="O252" s="535"/>
      <c r="P252" s="535"/>
      <c r="Q252" s="261"/>
      <c r="R252" s="535"/>
      <c r="S252" s="535"/>
      <c r="T252" s="535"/>
      <c r="U252" s="535"/>
      <c r="V252" s="535"/>
      <c r="W252" s="535"/>
      <c r="X252" s="535"/>
      <c r="Y252" s="535"/>
      <c r="Z252" s="535"/>
      <c r="AA252" s="535"/>
      <c r="AB252" s="535"/>
      <c r="AC252" s="535"/>
      <c r="AD252" s="535"/>
      <c r="AE252" s="535"/>
      <c r="AF252" s="535"/>
      <c r="AG252" s="535"/>
      <c r="AH252" s="535"/>
      <c r="AI252" s="535"/>
      <c r="AJ252" s="535"/>
      <c r="AK252" s="535"/>
      <c r="AL252" s="535"/>
      <c r="AM252" s="535"/>
      <c r="AN252" s="535"/>
      <c r="AO252" s="535"/>
      <c r="AP252" s="535"/>
      <c r="AQ252" s="535"/>
      <c r="AR252" s="535"/>
      <c r="AS252" s="535"/>
      <c r="AT252" s="535"/>
      <c r="AU252" s="535"/>
      <c r="AV252" s="535"/>
      <c r="AW252" s="535"/>
      <c r="AX252" s="535"/>
      <c r="AY252" s="535"/>
      <c r="AZ252" s="535"/>
      <c r="BA252" s="535"/>
    </row>
    <row r="253" spans="1:53" ht="15.75" thickBot="1" x14ac:dyDescent="0.3">
      <c r="B253" s="533" t="s">
        <v>774</v>
      </c>
      <c r="C253" s="575">
        <v>5.2696078431372548</v>
      </c>
      <c r="D253" s="575">
        <v>6.9852941176470589</v>
      </c>
      <c r="E253" s="575">
        <v>14.215686274509803</v>
      </c>
      <c r="F253" s="575">
        <v>17.401960784313726</v>
      </c>
      <c r="G253" s="575">
        <v>12.990196078431373</v>
      </c>
      <c r="H253" s="575">
        <v>19.240196078431371</v>
      </c>
      <c r="I253" s="575">
        <v>21.078431372549019</v>
      </c>
      <c r="J253" s="575">
        <v>2.4509803921568629</v>
      </c>
      <c r="K253" s="575">
        <v>0.36764705882352944</v>
      </c>
      <c r="L253" s="576">
        <v>100</v>
      </c>
      <c r="M253" s="692"/>
      <c r="O253" s="535"/>
      <c r="P253" s="535"/>
      <c r="Q253" s="261"/>
      <c r="R253" s="535"/>
      <c r="S253" s="535"/>
      <c r="T253" s="535"/>
      <c r="U253" s="535"/>
      <c r="V253" s="535"/>
      <c r="W253" s="535"/>
      <c r="X253" s="535"/>
      <c r="Y253" s="535"/>
      <c r="Z253" s="535"/>
      <c r="AA253" s="535"/>
      <c r="AB253" s="535"/>
      <c r="AC253" s="535"/>
      <c r="AD253" s="535"/>
      <c r="AE253" s="535"/>
      <c r="AF253" s="535"/>
      <c r="AG253" s="535"/>
      <c r="AH253" s="535"/>
      <c r="AI253" s="535"/>
      <c r="AJ253" s="535"/>
      <c r="AK253" s="535"/>
      <c r="AL253" s="535"/>
      <c r="AM253" s="535"/>
      <c r="AN253" s="535"/>
      <c r="AO253" s="535"/>
      <c r="AP253" s="535"/>
      <c r="AQ253" s="535"/>
      <c r="AR253" s="535"/>
      <c r="AS253" s="535"/>
      <c r="AT253" s="535"/>
      <c r="AU253" s="535"/>
      <c r="AV253" s="535"/>
      <c r="AW253" s="535"/>
      <c r="AX253" s="535"/>
      <c r="AY253" s="535"/>
      <c r="AZ253" s="535"/>
      <c r="BA253" s="535"/>
    </row>
    <row r="254" spans="1:53" x14ac:dyDescent="0.25">
      <c r="A254" s="535"/>
      <c r="B254" s="840"/>
      <c r="O254" s="535"/>
      <c r="P254" s="535"/>
      <c r="Q254" s="261"/>
      <c r="R254" s="535"/>
      <c r="S254" s="535"/>
      <c r="T254" s="535"/>
      <c r="U254" s="535"/>
      <c r="V254" s="535"/>
      <c r="W254" s="535"/>
      <c r="X254" s="535"/>
      <c r="Y254" s="535"/>
      <c r="Z254" s="535"/>
      <c r="AA254" s="535"/>
      <c r="AB254" s="535"/>
      <c r="AC254" s="535"/>
      <c r="AD254" s="535"/>
      <c r="AE254" s="535"/>
      <c r="AF254" s="535"/>
      <c r="AG254" s="535"/>
      <c r="AH254" s="535"/>
      <c r="AI254" s="535"/>
      <c r="AJ254" s="535"/>
      <c r="AK254" s="535"/>
      <c r="AL254" s="535"/>
      <c r="AM254" s="535"/>
      <c r="AN254" s="535"/>
      <c r="AO254" s="535"/>
      <c r="AP254" s="535"/>
      <c r="AQ254" s="535"/>
      <c r="AR254" s="535"/>
      <c r="AS254" s="535"/>
      <c r="AT254" s="535"/>
      <c r="AU254" s="535"/>
      <c r="AV254" s="535"/>
      <c r="AW254" s="535"/>
      <c r="AX254" s="535"/>
      <c r="AY254" s="535"/>
      <c r="AZ254" s="535"/>
      <c r="BA254" s="535"/>
    </row>
    <row r="255" spans="1:53" x14ac:dyDescent="0.25">
      <c r="A255" s="647" t="s">
        <v>229</v>
      </c>
      <c r="B255" s="647" t="s">
        <v>232</v>
      </c>
      <c r="C255" s="647"/>
      <c r="D255" s="647"/>
      <c r="E255" s="647"/>
      <c r="O255" s="535"/>
      <c r="P255" s="535"/>
      <c r="Q255" s="535"/>
      <c r="R255" s="535"/>
      <c r="S255" s="535"/>
      <c r="T255" s="535"/>
      <c r="U255" s="535"/>
      <c r="V255" s="535"/>
      <c r="W255" s="535"/>
      <c r="X255" s="535"/>
      <c r="Y255" s="535"/>
      <c r="Z255" s="535"/>
      <c r="AA255" s="535"/>
      <c r="AB255" s="535"/>
      <c r="AC255" s="535"/>
      <c r="AD255" s="535"/>
      <c r="AE255" s="535"/>
      <c r="AF255" s="535"/>
      <c r="AG255" s="535"/>
      <c r="AH255" s="535"/>
      <c r="AI255" s="535"/>
      <c r="AJ255" s="535"/>
      <c r="AK255" s="535"/>
      <c r="AL255" s="535"/>
      <c r="AM255" s="535"/>
      <c r="AN255" s="535"/>
      <c r="AO255" s="535"/>
      <c r="AP255" s="535"/>
      <c r="AQ255" s="535"/>
      <c r="AR255" s="535"/>
      <c r="AS255" s="535"/>
      <c r="AT255" s="535"/>
      <c r="AU255" s="535"/>
      <c r="AV255" s="535"/>
      <c r="AW255" s="535"/>
      <c r="AX255" s="535"/>
      <c r="AY255" s="535"/>
      <c r="AZ255" s="535"/>
      <c r="BA255" s="535"/>
    </row>
    <row r="256" spans="1:53" x14ac:dyDescent="0.25">
      <c r="A256" s="647"/>
      <c r="B256" s="647"/>
      <c r="C256" s="647"/>
      <c r="D256" s="647"/>
      <c r="E256" s="647"/>
      <c r="O256" s="535"/>
      <c r="P256" s="535"/>
      <c r="Q256" s="535"/>
      <c r="R256" s="535"/>
      <c r="S256" s="535"/>
      <c r="T256" s="535"/>
      <c r="U256" s="535"/>
      <c r="V256" s="535"/>
      <c r="W256" s="535"/>
      <c r="X256" s="535"/>
      <c r="Y256" s="535"/>
      <c r="Z256" s="535"/>
      <c r="AA256" s="535"/>
      <c r="AB256" s="535"/>
      <c r="AC256" s="535"/>
      <c r="AD256" s="535"/>
      <c r="AE256" s="535"/>
      <c r="AF256" s="535"/>
      <c r="AG256" s="535"/>
      <c r="AH256" s="535"/>
      <c r="AI256" s="535"/>
      <c r="AJ256" s="535"/>
      <c r="AK256" s="535"/>
      <c r="AL256" s="535"/>
      <c r="AM256" s="535"/>
      <c r="AN256" s="535"/>
      <c r="AO256" s="535"/>
      <c r="AP256" s="535"/>
      <c r="AQ256" s="535"/>
      <c r="AR256" s="535"/>
      <c r="AS256" s="535"/>
      <c r="AT256" s="535"/>
      <c r="AU256" s="535"/>
      <c r="AV256" s="535"/>
      <c r="AW256" s="535"/>
      <c r="AX256" s="535"/>
      <c r="AY256" s="535"/>
      <c r="AZ256" s="535"/>
      <c r="BA256" s="535"/>
    </row>
    <row r="257" spans="1:53" x14ac:dyDescent="0.25">
      <c r="A257" s="585" t="s">
        <v>1145</v>
      </c>
      <c r="B257" s="841"/>
      <c r="C257" s="841"/>
      <c r="D257" s="841"/>
      <c r="E257" s="841"/>
      <c r="F257" s="841"/>
      <c r="G257" s="841"/>
      <c r="H257" s="841"/>
      <c r="I257" s="842"/>
      <c r="J257" s="813"/>
      <c r="K257" s="813"/>
      <c r="L257" s="841"/>
      <c r="M257" s="841"/>
      <c r="N257" s="841"/>
      <c r="O257" s="843"/>
      <c r="P257" s="261"/>
      <c r="Q257" s="535"/>
      <c r="R257" s="535"/>
      <c r="S257" s="535"/>
      <c r="T257" s="535"/>
      <c r="U257" s="535"/>
      <c r="V257" s="535"/>
      <c r="W257" s="535"/>
      <c r="X257" s="535"/>
      <c r="Y257" s="535"/>
      <c r="Z257" s="535"/>
      <c r="AA257" s="535"/>
      <c r="AB257" s="535"/>
      <c r="AC257" s="535"/>
      <c r="AD257" s="535"/>
      <c r="AE257" s="535"/>
      <c r="AF257" s="535"/>
      <c r="AG257" s="535"/>
      <c r="AH257" s="535"/>
      <c r="AI257" s="535"/>
      <c r="AJ257" s="535"/>
      <c r="AK257" s="535"/>
      <c r="AL257" s="535"/>
      <c r="AM257" s="535"/>
      <c r="AN257" s="535"/>
      <c r="AO257" s="535"/>
      <c r="AP257" s="535"/>
      <c r="AQ257" s="535"/>
      <c r="AR257" s="535"/>
      <c r="AS257" s="535"/>
      <c r="AT257" s="535"/>
      <c r="AU257" s="535"/>
      <c r="AV257" s="535"/>
      <c r="AW257" s="535"/>
      <c r="AX257" s="535"/>
      <c r="AY257" s="535"/>
      <c r="AZ257" s="535"/>
      <c r="BA257" s="535"/>
    </row>
    <row r="258" spans="1:53" x14ac:dyDescent="0.25">
      <c r="A258" s="169"/>
      <c r="B258" s="647"/>
      <c r="C258" s="647"/>
      <c r="D258" s="647"/>
      <c r="E258" s="647"/>
      <c r="F258" s="647"/>
      <c r="G258" s="647"/>
      <c r="H258" s="647"/>
      <c r="I258" s="815"/>
      <c r="J258" s="169"/>
      <c r="K258" s="169"/>
      <c r="L258" s="647"/>
      <c r="M258" s="647"/>
      <c r="N258" s="647"/>
      <c r="O258" s="261"/>
      <c r="P258" s="261"/>
      <c r="Q258" s="535"/>
      <c r="R258" s="535"/>
      <c r="S258" s="535"/>
      <c r="T258" s="535"/>
      <c r="U258" s="535"/>
      <c r="V258" s="535"/>
      <c r="W258" s="535"/>
      <c r="X258" s="535"/>
      <c r="Y258" s="535"/>
      <c r="Z258" s="535"/>
      <c r="AA258" s="535"/>
      <c r="AB258" s="535"/>
      <c r="AC258" s="535"/>
      <c r="AD258" s="535"/>
      <c r="AE258" s="535"/>
      <c r="AF258" s="535"/>
      <c r="AG258" s="535"/>
      <c r="AH258" s="535"/>
      <c r="AI258" s="535"/>
      <c r="AJ258" s="535"/>
      <c r="AK258" s="535"/>
      <c r="AL258" s="535"/>
      <c r="AM258" s="535"/>
      <c r="AN258" s="535"/>
      <c r="AO258" s="535"/>
      <c r="AP258" s="535"/>
      <c r="AQ258" s="535"/>
      <c r="AR258" s="535"/>
      <c r="AS258" s="535"/>
      <c r="AT258" s="535"/>
      <c r="AU258" s="535"/>
      <c r="AV258" s="535"/>
      <c r="AW258" s="535"/>
      <c r="AX258" s="535"/>
      <c r="AY258" s="535"/>
      <c r="AZ258" s="535"/>
      <c r="BA258" s="535"/>
    </row>
    <row r="259" spans="1:53" ht="15.75" thickBot="1" x14ac:dyDescent="0.3">
      <c r="A259" s="536"/>
      <c r="B259" s="816"/>
      <c r="C259" s="817"/>
      <c r="D259" s="818"/>
      <c r="E259" s="818"/>
      <c r="F259" s="261"/>
      <c r="G259" s="647"/>
      <c r="H259" s="647"/>
      <c r="I259" s="647"/>
      <c r="J259" s="647"/>
      <c r="K259" s="647"/>
      <c r="L259" s="647"/>
      <c r="M259" s="647"/>
      <c r="N259" s="647"/>
      <c r="O259" s="647"/>
      <c r="P259" s="261"/>
      <c r="Q259" s="535"/>
      <c r="R259" s="535"/>
      <c r="S259" s="535"/>
      <c r="T259" s="535"/>
      <c r="U259" s="535"/>
      <c r="V259" s="535"/>
      <c r="W259" s="535"/>
      <c r="X259" s="535"/>
      <c r="Y259" s="535"/>
      <c r="Z259" s="535"/>
      <c r="AA259" s="535"/>
      <c r="AB259" s="535"/>
      <c r="AC259" s="535"/>
      <c r="AD259" s="535"/>
      <c r="AE259" s="535"/>
      <c r="AF259" s="535"/>
      <c r="AG259" s="535"/>
      <c r="AH259" s="535"/>
      <c r="AI259" s="535"/>
      <c r="AJ259" s="535"/>
      <c r="AK259" s="535"/>
      <c r="AL259" s="535"/>
      <c r="AM259" s="535"/>
      <c r="AN259" s="535"/>
      <c r="AO259" s="535"/>
      <c r="AP259" s="535"/>
      <c r="AQ259" s="535"/>
      <c r="AR259" s="535"/>
      <c r="AS259" s="535"/>
      <c r="AT259" s="535"/>
      <c r="AU259" s="535"/>
      <c r="AV259" s="535"/>
      <c r="AW259" s="535"/>
      <c r="AX259" s="535"/>
      <c r="AY259" s="535"/>
      <c r="AZ259" s="535"/>
      <c r="BA259" s="535"/>
    </row>
    <row r="260" spans="1:53" ht="81" customHeight="1" thickBot="1" x14ac:dyDescent="0.3">
      <c r="A260" s="169"/>
      <c r="B260" s="882" t="s">
        <v>14</v>
      </c>
      <c r="C260" s="883" t="s">
        <v>228</v>
      </c>
      <c r="D260" s="884" t="s">
        <v>364</v>
      </c>
      <c r="E260" s="885" t="s">
        <v>1039</v>
      </c>
      <c r="F260" s="886" t="s">
        <v>1040</v>
      </c>
      <c r="G260" s="887" t="s">
        <v>1041</v>
      </c>
      <c r="H260" s="886" t="s">
        <v>1042</v>
      </c>
      <c r="I260" s="887" t="s">
        <v>1043</v>
      </c>
      <c r="J260" s="886" t="s">
        <v>1044</v>
      </c>
      <c r="K260" s="887" t="s">
        <v>1045</v>
      </c>
      <c r="L260" s="886" t="s">
        <v>1046</v>
      </c>
      <c r="M260" s="887" t="s">
        <v>1047</v>
      </c>
      <c r="N260" s="888" t="s">
        <v>1048</v>
      </c>
      <c r="O260" s="889" t="s">
        <v>982</v>
      </c>
      <c r="P260" s="890" t="s">
        <v>984</v>
      </c>
      <c r="Q260" s="891" t="s">
        <v>983</v>
      </c>
      <c r="R260" s="535"/>
      <c r="S260" s="535"/>
      <c r="T260" s="535"/>
      <c r="U260" s="535"/>
      <c r="V260" s="535"/>
      <c r="W260" s="535"/>
      <c r="X260" s="535"/>
      <c r="Y260" s="535"/>
      <c r="Z260" s="535"/>
      <c r="AA260" s="535"/>
      <c r="AB260" s="535"/>
      <c r="AC260" s="535"/>
      <c r="AD260" s="535"/>
      <c r="AE260" s="535"/>
      <c r="AF260" s="535"/>
      <c r="AG260" s="535"/>
      <c r="AH260" s="535"/>
      <c r="AI260" s="535"/>
      <c r="AJ260" s="535"/>
      <c r="AK260" s="535"/>
      <c r="AL260" s="535"/>
      <c r="AM260" s="535"/>
      <c r="AN260" s="535"/>
      <c r="AO260" s="535"/>
      <c r="AP260" s="535"/>
      <c r="AQ260" s="535"/>
      <c r="AR260" s="535"/>
      <c r="AS260" s="535"/>
      <c r="AT260" s="535"/>
      <c r="AU260" s="535"/>
      <c r="AV260" s="535"/>
      <c r="AW260" s="535"/>
      <c r="AX260" s="535"/>
      <c r="AY260" s="535"/>
      <c r="AZ260" s="535"/>
      <c r="BA260" s="535"/>
    </row>
    <row r="261" spans="1:53" ht="19.5" customHeight="1" x14ac:dyDescent="0.25">
      <c r="A261" s="169"/>
      <c r="B261" s="844" t="s">
        <v>974</v>
      </c>
      <c r="C261" s="578"/>
      <c r="D261" s="591"/>
      <c r="E261" s="577"/>
      <c r="F261" s="587">
        <v>3</v>
      </c>
      <c r="G261" s="586"/>
      <c r="H261" s="587"/>
      <c r="I261" s="586"/>
      <c r="J261" s="587"/>
      <c r="K261" s="586"/>
      <c r="L261" s="587"/>
      <c r="M261" s="586"/>
      <c r="N261" s="581"/>
      <c r="O261" s="582">
        <v>3</v>
      </c>
      <c r="P261" s="593"/>
      <c r="Q261" s="579">
        <v>3</v>
      </c>
      <c r="R261" s="535"/>
      <c r="S261" s="535"/>
      <c r="T261" s="535"/>
      <c r="U261" s="535"/>
      <c r="V261" s="535"/>
      <c r="W261" s="535"/>
      <c r="X261" s="535"/>
      <c r="Y261" s="535"/>
      <c r="Z261" s="535"/>
      <c r="AA261" s="535"/>
      <c r="AB261" s="535"/>
      <c r="AC261" s="535"/>
      <c r="AD261" s="535"/>
      <c r="AE261" s="535"/>
      <c r="AF261" s="535"/>
      <c r="AG261" s="535"/>
      <c r="AH261" s="535"/>
      <c r="AI261" s="535"/>
      <c r="AJ261" s="535"/>
      <c r="AK261" s="535"/>
      <c r="AL261" s="535"/>
      <c r="AM261" s="535"/>
      <c r="AN261" s="535"/>
      <c r="AO261" s="535"/>
      <c r="AP261" s="535"/>
      <c r="AQ261" s="535"/>
      <c r="AR261" s="535"/>
      <c r="AS261" s="535"/>
      <c r="AT261" s="535"/>
      <c r="AU261" s="535"/>
      <c r="AV261" s="535"/>
      <c r="AW261" s="535"/>
      <c r="AX261" s="535"/>
      <c r="AY261" s="535"/>
      <c r="AZ261" s="535"/>
      <c r="BA261" s="535"/>
    </row>
    <row r="262" spans="1:53" ht="19.5" customHeight="1" x14ac:dyDescent="0.25">
      <c r="A262" s="169"/>
      <c r="B262" s="824" t="s">
        <v>951</v>
      </c>
      <c r="C262" s="501">
        <v>29</v>
      </c>
      <c r="D262" s="592">
        <v>88</v>
      </c>
      <c r="E262" s="583" t="s">
        <v>1009</v>
      </c>
      <c r="F262" s="499" t="s">
        <v>1010</v>
      </c>
      <c r="G262" s="508">
        <v>11</v>
      </c>
      <c r="H262" s="592" t="s">
        <v>1011</v>
      </c>
      <c r="I262" s="508" t="s">
        <v>1012</v>
      </c>
      <c r="J262" s="499" t="s">
        <v>1013</v>
      </c>
      <c r="K262" s="508" t="s">
        <v>1014</v>
      </c>
      <c r="L262" s="499">
        <v>15</v>
      </c>
      <c r="M262" s="508">
        <v>35</v>
      </c>
      <c r="N262" s="584">
        <v>21</v>
      </c>
      <c r="O262" s="582">
        <v>461</v>
      </c>
      <c r="P262" s="594">
        <v>9</v>
      </c>
      <c r="Q262" s="579">
        <v>470</v>
      </c>
      <c r="R262" s="535"/>
      <c r="S262" s="535"/>
      <c r="T262" s="535"/>
      <c r="U262" s="535"/>
      <c r="V262" s="535"/>
      <c r="W262" s="535"/>
      <c r="X262" s="535"/>
      <c r="Y262" s="535"/>
      <c r="Z262" s="535"/>
      <c r="AA262" s="535"/>
      <c r="AB262" s="535"/>
      <c r="AC262" s="535"/>
      <c r="AD262" s="535"/>
      <c r="AE262" s="535"/>
      <c r="AF262" s="535"/>
      <c r="AG262" s="535"/>
      <c r="AH262" s="535"/>
      <c r="AI262" s="535"/>
      <c r="AJ262" s="535"/>
      <c r="AK262" s="535"/>
      <c r="AL262" s="535"/>
      <c r="AM262" s="535"/>
      <c r="AN262" s="535"/>
      <c r="AO262" s="535"/>
      <c r="AP262" s="535"/>
      <c r="AQ262" s="535"/>
      <c r="AR262" s="535"/>
      <c r="AS262" s="535"/>
      <c r="AT262" s="535"/>
      <c r="AU262" s="535"/>
      <c r="AV262" s="535"/>
      <c r="AW262" s="535"/>
      <c r="AX262" s="535"/>
      <c r="AY262" s="535"/>
      <c r="AZ262" s="535"/>
      <c r="BA262" s="535"/>
    </row>
    <row r="263" spans="1:53" ht="19.5" customHeight="1" x14ac:dyDescent="0.25">
      <c r="A263" s="169"/>
      <c r="B263" s="824" t="s">
        <v>952</v>
      </c>
      <c r="C263" s="501">
        <v>5</v>
      </c>
      <c r="D263" s="592">
        <v>26</v>
      </c>
      <c r="E263" s="583">
        <v>6</v>
      </c>
      <c r="F263" s="499">
        <v>26</v>
      </c>
      <c r="G263" s="508">
        <v>6</v>
      </c>
      <c r="H263" s="592">
        <v>8</v>
      </c>
      <c r="I263" s="508">
        <v>26</v>
      </c>
      <c r="J263" s="499" t="s">
        <v>1015</v>
      </c>
      <c r="K263" s="508">
        <v>28</v>
      </c>
      <c r="L263" s="499">
        <v>2</v>
      </c>
      <c r="M263" s="508" t="s">
        <v>1016</v>
      </c>
      <c r="N263" s="584">
        <v>11</v>
      </c>
      <c r="O263" s="582">
        <v>205</v>
      </c>
      <c r="P263" s="594">
        <v>2</v>
      </c>
      <c r="Q263" s="579">
        <v>207</v>
      </c>
      <c r="R263" s="535"/>
      <c r="S263" s="535"/>
      <c r="T263" s="535"/>
      <c r="U263" s="535"/>
      <c r="V263" s="535"/>
      <c r="W263" s="535"/>
      <c r="X263" s="535"/>
      <c r="Y263" s="535"/>
      <c r="Z263" s="535"/>
      <c r="AA263" s="535"/>
      <c r="AB263" s="535"/>
      <c r="AC263" s="535"/>
      <c r="AD263" s="535"/>
      <c r="AE263" s="535"/>
      <c r="AF263" s="535"/>
      <c r="AG263" s="535"/>
      <c r="AH263" s="535"/>
      <c r="AI263" s="535"/>
      <c r="AJ263" s="535"/>
      <c r="AK263" s="535"/>
      <c r="AL263" s="535"/>
      <c r="AM263" s="535"/>
      <c r="AN263" s="535"/>
      <c r="AO263" s="535"/>
      <c r="AP263" s="535"/>
      <c r="AQ263" s="535"/>
      <c r="AR263" s="535"/>
      <c r="AS263" s="535"/>
      <c r="AT263" s="535"/>
      <c r="AU263" s="535"/>
      <c r="AV263" s="535"/>
      <c r="AW263" s="535"/>
      <c r="AX263" s="535"/>
      <c r="AY263" s="535"/>
      <c r="AZ263" s="535"/>
      <c r="BA263" s="535"/>
    </row>
    <row r="264" spans="1:53" ht="19.5" customHeight="1" x14ac:dyDescent="0.25">
      <c r="A264" s="169"/>
      <c r="B264" s="824" t="s">
        <v>953</v>
      </c>
      <c r="C264" s="501"/>
      <c r="D264" s="592"/>
      <c r="E264" s="583">
        <v>3</v>
      </c>
      <c r="F264" s="499">
        <v>1</v>
      </c>
      <c r="G264" s="508">
        <v>1</v>
      </c>
      <c r="H264" s="592"/>
      <c r="I264" s="508">
        <v>1</v>
      </c>
      <c r="J264" s="499">
        <v>2</v>
      </c>
      <c r="K264" s="508">
        <v>1</v>
      </c>
      <c r="L264" s="499"/>
      <c r="M264" s="508"/>
      <c r="N264" s="544" t="s">
        <v>1017</v>
      </c>
      <c r="O264" s="582">
        <v>10</v>
      </c>
      <c r="P264" s="594">
        <v>1</v>
      </c>
      <c r="Q264" s="579">
        <v>11</v>
      </c>
      <c r="R264" s="535"/>
      <c r="S264" s="535"/>
      <c r="T264" s="535"/>
      <c r="U264" s="535"/>
      <c r="V264" s="535"/>
      <c r="W264" s="535"/>
      <c r="X264" s="535"/>
      <c r="Y264" s="535"/>
      <c r="Z264" s="535"/>
      <c r="AA264" s="535"/>
      <c r="AB264" s="535"/>
      <c r="AC264" s="535"/>
      <c r="AD264" s="535"/>
      <c r="AE264" s="535"/>
      <c r="AF264" s="535"/>
      <c r="AG264" s="535"/>
      <c r="AH264" s="535"/>
      <c r="AI264" s="535"/>
      <c r="AJ264" s="535"/>
      <c r="AK264" s="535"/>
      <c r="AL264" s="535"/>
      <c r="AM264" s="535"/>
      <c r="AN264" s="535"/>
      <c r="AO264" s="535"/>
      <c r="AP264" s="535"/>
      <c r="AQ264" s="535"/>
      <c r="AR264" s="535"/>
      <c r="AS264" s="535"/>
      <c r="AT264" s="535"/>
      <c r="AU264" s="535"/>
      <c r="AV264" s="535"/>
      <c r="AW264" s="535"/>
      <c r="AX264" s="535"/>
      <c r="AY264" s="535"/>
      <c r="AZ264" s="535"/>
      <c r="BA264" s="535"/>
    </row>
    <row r="265" spans="1:53" ht="19.5" customHeight="1" x14ac:dyDescent="0.25">
      <c r="A265" s="169"/>
      <c r="B265" s="824" t="s">
        <v>976</v>
      </c>
      <c r="C265" s="501"/>
      <c r="D265" s="592"/>
      <c r="E265" s="583"/>
      <c r="F265" s="499"/>
      <c r="G265" s="508"/>
      <c r="H265" s="592"/>
      <c r="I265" s="508"/>
      <c r="J265" s="499">
        <v>3</v>
      </c>
      <c r="K265" s="508"/>
      <c r="L265" s="499"/>
      <c r="M265" s="508"/>
      <c r="N265" s="544"/>
      <c r="O265" s="582">
        <v>3</v>
      </c>
      <c r="P265" s="594"/>
      <c r="Q265" s="579">
        <v>3</v>
      </c>
      <c r="R265" s="535"/>
      <c r="S265" s="535"/>
      <c r="T265" s="535"/>
      <c r="U265" s="535"/>
      <c r="V265" s="535"/>
      <c r="W265" s="535"/>
      <c r="X265" s="535"/>
      <c r="Y265" s="535"/>
      <c r="Z265" s="535"/>
      <c r="AA265" s="535"/>
      <c r="AB265" s="535"/>
      <c r="AC265" s="535"/>
      <c r="AD265" s="535"/>
      <c r="AE265" s="535"/>
      <c r="AF265" s="535"/>
      <c r="AG265" s="535"/>
      <c r="AH265" s="535"/>
      <c r="AI265" s="535"/>
      <c r="AJ265" s="535"/>
      <c r="AK265" s="535"/>
      <c r="AL265" s="535"/>
      <c r="AM265" s="535"/>
      <c r="AN265" s="535"/>
      <c r="AO265" s="535"/>
      <c r="AP265" s="535"/>
      <c r="AQ265" s="535"/>
      <c r="AR265" s="535"/>
      <c r="AS265" s="535"/>
      <c r="AT265" s="535"/>
      <c r="AU265" s="535"/>
      <c r="AV265" s="535"/>
      <c r="AW265" s="535"/>
      <c r="AX265" s="535"/>
      <c r="AY265" s="535"/>
      <c r="AZ265" s="535"/>
      <c r="BA265" s="535"/>
    </row>
    <row r="266" spans="1:53" ht="19.5" customHeight="1" x14ac:dyDescent="0.25">
      <c r="A266" s="169"/>
      <c r="B266" s="824" t="s">
        <v>954</v>
      </c>
      <c r="C266" s="501">
        <v>1</v>
      </c>
      <c r="D266" s="592"/>
      <c r="E266" s="583">
        <v>1</v>
      </c>
      <c r="F266" s="499">
        <v>1</v>
      </c>
      <c r="G266" s="508"/>
      <c r="H266" s="592"/>
      <c r="I266" s="508"/>
      <c r="J266" s="499">
        <v>1</v>
      </c>
      <c r="K266" s="508"/>
      <c r="L266" s="499"/>
      <c r="M266" s="508"/>
      <c r="N266" s="544"/>
      <c r="O266" s="582">
        <v>4</v>
      </c>
      <c r="P266" s="594"/>
      <c r="Q266" s="579">
        <v>4</v>
      </c>
      <c r="R266" s="535"/>
      <c r="S266" s="845"/>
      <c r="T266" s="535"/>
      <c r="U266" s="535"/>
      <c r="V266" s="535"/>
      <c r="W266" s="535"/>
      <c r="X266" s="535"/>
      <c r="Y266" s="535"/>
      <c r="Z266" s="535"/>
      <c r="AA266" s="535"/>
      <c r="AB266" s="535"/>
      <c r="AC266" s="535"/>
      <c r="AD266" s="535"/>
      <c r="AE266" s="535"/>
      <c r="AF266" s="535"/>
      <c r="AG266" s="535"/>
      <c r="AH266" s="535"/>
      <c r="AI266" s="535"/>
      <c r="AJ266" s="535"/>
      <c r="AK266" s="535"/>
      <c r="AL266" s="535"/>
      <c r="AM266" s="535"/>
      <c r="AN266" s="535"/>
      <c r="AO266" s="535"/>
      <c r="AP266" s="535"/>
      <c r="AQ266" s="535"/>
      <c r="AR266" s="535"/>
      <c r="AS266" s="535"/>
      <c r="AT266" s="535"/>
      <c r="AU266" s="535"/>
      <c r="AV266" s="535"/>
      <c r="AW266" s="535"/>
      <c r="AX266" s="535"/>
      <c r="AY266" s="535"/>
      <c r="AZ266" s="535"/>
      <c r="BA266" s="535"/>
    </row>
    <row r="267" spans="1:53" ht="19.5" customHeight="1" x14ac:dyDescent="0.25">
      <c r="A267" s="169"/>
      <c r="B267" s="846" t="s">
        <v>466</v>
      </c>
      <c r="C267" s="501"/>
      <c r="D267" s="592">
        <v>1</v>
      </c>
      <c r="E267" s="583"/>
      <c r="F267" s="499"/>
      <c r="G267" s="508"/>
      <c r="H267" s="592"/>
      <c r="I267" s="508"/>
      <c r="J267" s="499">
        <v>1</v>
      </c>
      <c r="K267" s="508"/>
      <c r="L267" s="499"/>
      <c r="M267" s="508"/>
      <c r="N267" s="544"/>
      <c r="O267" s="582">
        <v>2</v>
      </c>
      <c r="P267" s="594"/>
      <c r="Q267" s="579">
        <v>2</v>
      </c>
      <c r="R267" s="535"/>
      <c r="S267" s="535"/>
      <c r="T267" s="535"/>
      <c r="U267" s="535"/>
      <c r="V267" s="535"/>
      <c r="W267" s="535"/>
      <c r="X267" s="535"/>
      <c r="Y267" s="535"/>
      <c r="Z267" s="535"/>
      <c r="AA267" s="535"/>
      <c r="AB267" s="535"/>
      <c r="AC267" s="535"/>
      <c r="AD267" s="535"/>
      <c r="AE267" s="535"/>
      <c r="AF267" s="535"/>
      <c r="AG267" s="535"/>
      <c r="AH267" s="535"/>
      <c r="AI267" s="535"/>
      <c r="AJ267" s="535"/>
      <c r="AK267" s="535"/>
      <c r="AL267" s="535"/>
      <c r="AM267" s="535"/>
      <c r="AN267" s="535"/>
      <c r="AO267" s="535"/>
      <c r="AP267" s="535"/>
      <c r="AQ267" s="535"/>
      <c r="AR267" s="535"/>
      <c r="AS267" s="535"/>
      <c r="AT267" s="535"/>
      <c r="AU267" s="535"/>
      <c r="AV267" s="535"/>
      <c r="AW267" s="535"/>
      <c r="AX267" s="535"/>
      <c r="AY267" s="535"/>
      <c r="AZ267" s="535"/>
      <c r="BA267" s="535"/>
    </row>
    <row r="268" spans="1:53" ht="19.5" customHeight="1" x14ac:dyDescent="0.25">
      <c r="A268" s="169"/>
      <c r="B268" s="824" t="s">
        <v>980</v>
      </c>
      <c r="C268" s="501">
        <v>13</v>
      </c>
      <c r="D268" s="504">
        <v>11</v>
      </c>
      <c r="E268" s="511">
        <v>2</v>
      </c>
      <c r="F268" s="499" t="s">
        <v>1018</v>
      </c>
      <c r="G268" s="508" t="s">
        <v>1019</v>
      </c>
      <c r="H268" s="502">
        <v>5</v>
      </c>
      <c r="I268" s="508" t="s">
        <v>1017</v>
      </c>
      <c r="J268" s="499">
        <v>31</v>
      </c>
      <c r="K268" s="508"/>
      <c r="L268" s="499" t="s">
        <v>1020</v>
      </c>
      <c r="M268" s="508">
        <v>1</v>
      </c>
      <c r="N268" s="544" t="s">
        <v>1021</v>
      </c>
      <c r="O268" s="582">
        <v>112</v>
      </c>
      <c r="P268" s="594">
        <v>5</v>
      </c>
      <c r="Q268" s="579">
        <v>117</v>
      </c>
      <c r="R268" s="535"/>
      <c r="S268" s="535"/>
      <c r="T268" s="535"/>
      <c r="U268" s="535"/>
      <c r="V268" s="535"/>
      <c r="W268" s="535"/>
      <c r="X268" s="535"/>
      <c r="Y268" s="535"/>
      <c r="Z268" s="535"/>
      <c r="AA268" s="535"/>
      <c r="AB268" s="535"/>
      <c r="AC268" s="535"/>
      <c r="AD268" s="535"/>
      <c r="AE268" s="535"/>
      <c r="AF268" s="535"/>
      <c r="AG268" s="535"/>
      <c r="AH268" s="535"/>
      <c r="AI268" s="535"/>
      <c r="AJ268" s="535"/>
      <c r="AK268" s="535"/>
      <c r="AL268" s="535"/>
      <c r="AM268" s="535"/>
      <c r="AN268" s="535"/>
      <c r="AO268" s="535"/>
      <c r="AP268" s="535"/>
      <c r="AQ268" s="535"/>
      <c r="AR268" s="535"/>
      <c r="AS268" s="535"/>
      <c r="AT268" s="535"/>
      <c r="AU268" s="535"/>
      <c r="AV268" s="535"/>
      <c r="AW268" s="535"/>
      <c r="AX268" s="535"/>
      <c r="AY268" s="535"/>
      <c r="AZ268" s="535"/>
      <c r="BA268" s="535"/>
    </row>
    <row r="269" spans="1:53" ht="19.5" customHeight="1" x14ac:dyDescent="0.25">
      <c r="A269" s="169"/>
      <c r="B269" s="824" t="s">
        <v>449</v>
      </c>
      <c r="C269" s="501">
        <v>3</v>
      </c>
      <c r="D269" s="504">
        <v>5</v>
      </c>
      <c r="E269" s="542"/>
      <c r="F269" s="499"/>
      <c r="G269" s="508">
        <v>2</v>
      </c>
      <c r="H269" s="543"/>
      <c r="I269" s="508"/>
      <c r="J269" s="499">
        <v>1</v>
      </c>
      <c r="K269" s="508"/>
      <c r="L269" s="499">
        <v>2</v>
      </c>
      <c r="M269" s="508"/>
      <c r="N269" s="544">
        <v>1</v>
      </c>
      <c r="O269" s="582">
        <v>14</v>
      </c>
      <c r="P269" s="594"/>
      <c r="Q269" s="579">
        <v>14</v>
      </c>
      <c r="R269" s="535"/>
      <c r="S269" s="535"/>
      <c r="T269" s="535"/>
      <c r="U269" s="535"/>
      <c r="V269" s="535"/>
      <c r="W269" s="535"/>
      <c r="X269" s="535"/>
      <c r="Y269" s="535"/>
      <c r="Z269" s="535"/>
      <c r="AA269" s="535"/>
      <c r="AB269" s="535"/>
      <c r="AC269" s="535"/>
      <c r="AD269" s="535"/>
      <c r="AE269" s="535"/>
      <c r="AF269" s="535"/>
      <c r="AG269" s="535"/>
      <c r="AH269" s="535"/>
      <c r="AI269" s="535"/>
      <c r="AJ269" s="535"/>
      <c r="AK269" s="535"/>
      <c r="AL269" s="535"/>
      <c r="AM269" s="535"/>
      <c r="AN269" s="535"/>
      <c r="AO269" s="535"/>
      <c r="AP269" s="535"/>
      <c r="AQ269" s="535"/>
      <c r="AR269" s="535"/>
      <c r="AS269" s="535"/>
      <c r="AT269" s="535"/>
      <c r="AU269" s="535"/>
      <c r="AV269" s="535"/>
      <c r="AW269" s="535"/>
      <c r="AX269" s="535"/>
      <c r="AY269" s="535"/>
      <c r="AZ269" s="535"/>
      <c r="BA269" s="535"/>
    </row>
    <row r="270" spans="1:53" ht="19.5" customHeight="1" thickBot="1" x14ac:dyDescent="0.3">
      <c r="A270" s="169"/>
      <c r="B270" s="780" t="s">
        <v>975</v>
      </c>
      <c r="C270" s="544"/>
      <c r="D270" s="545">
        <v>2</v>
      </c>
      <c r="E270" s="542"/>
      <c r="F270" s="546"/>
      <c r="G270" s="508"/>
      <c r="H270" s="546"/>
      <c r="I270" s="508"/>
      <c r="J270" s="546"/>
      <c r="K270" s="508"/>
      <c r="L270" s="546"/>
      <c r="M270" s="508"/>
      <c r="N270" s="580"/>
      <c r="O270" s="582">
        <v>2</v>
      </c>
      <c r="P270" s="594"/>
      <c r="Q270" s="579">
        <v>2</v>
      </c>
      <c r="R270" s="535"/>
      <c r="S270" s="535"/>
      <c r="T270" s="535"/>
      <c r="U270" s="535"/>
      <c r="V270" s="535"/>
      <c r="W270" s="535"/>
      <c r="X270" s="535"/>
      <c r="Y270" s="535"/>
      <c r="Z270" s="535"/>
      <c r="AA270" s="535"/>
      <c r="AB270" s="535"/>
      <c r="AC270" s="535"/>
      <c r="AD270" s="535"/>
      <c r="AE270" s="535"/>
      <c r="AF270" s="535"/>
      <c r="AG270" s="535"/>
      <c r="AH270" s="535"/>
      <c r="AI270" s="535"/>
      <c r="AJ270" s="535"/>
      <c r="AK270" s="535"/>
      <c r="AL270" s="535"/>
      <c r="AM270" s="535"/>
      <c r="AN270" s="535"/>
      <c r="AO270" s="535"/>
      <c r="AP270" s="535"/>
      <c r="AQ270" s="535"/>
      <c r="AR270" s="535"/>
      <c r="AS270" s="535"/>
      <c r="AT270" s="535"/>
      <c r="AU270" s="535"/>
      <c r="AV270" s="535"/>
      <c r="AW270" s="535"/>
      <c r="AX270" s="535"/>
      <c r="AY270" s="535"/>
      <c r="AZ270" s="535"/>
      <c r="BA270" s="535"/>
    </row>
    <row r="271" spans="1:53" s="772" customFormat="1" ht="19.5" customHeight="1" thickBot="1" x14ac:dyDescent="0.3">
      <c r="A271" s="913"/>
      <c r="B271" s="914" t="s">
        <v>1053</v>
      </c>
      <c r="C271" s="781">
        <v>51</v>
      </c>
      <c r="D271" s="781">
        <v>133</v>
      </c>
      <c r="E271" s="781" t="s">
        <v>1030</v>
      </c>
      <c r="F271" s="781" t="s">
        <v>1031</v>
      </c>
      <c r="G271" s="781" t="s">
        <v>1032</v>
      </c>
      <c r="H271" s="781" t="s">
        <v>1030</v>
      </c>
      <c r="I271" s="781" t="s">
        <v>1033</v>
      </c>
      <c r="J271" s="781" t="s">
        <v>1034</v>
      </c>
      <c r="K271" s="781" t="s">
        <v>1035</v>
      </c>
      <c r="L271" s="781" t="s">
        <v>1036</v>
      </c>
      <c r="M271" s="781" t="s">
        <v>1037</v>
      </c>
      <c r="N271" s="782" t="s">
        <v>1038</v>
      </c>
      <c r="O271" s="783">
        <v>816</v>
      </c>
      <c r="P271" s="784">
        <v>17</v>
      </c>
      <c r="Q271" s="785">
        <v>833</v>
      </c>
      <c r="R271" s="911"/>
      <c r="S271" s="911"/>
      <c r="T271" s="911"/>
      <c r="U271" s="911"/>
      <c r="V271" s="911"/>
      <c r="W271" s="911"/>
      <c r="X271" s="911"/>
      <c r="Y271" s="911"/>
      <c r="Z271" s="911"/>
      <c r="AA271" s="911"/>
      <c r="AB271" s="911"/>
      <c r="AC271" s="911"/>
      <c r="AD271" s="911"/>
      <c r="AE271" s="911"/>
      <c r="AF271" s="911"/>
      <c r="AG271" s="911"/>
      <c r="AH271" s="911"/>
      <c r="AI271" s="911"/>
      <c r="AJ271" s="911"/>
      <c r="AK271" s="911"/>
      <c r="AL271" s="911"/>
      <c r="AM271" s="911"/>
      <c r="AN271" s="911"/>
      <c r="AO271" s="911"/>
      <c r="AP271" s="911"/>
      <c r="AQ271" s="911"/>
      <c r="AR271" s="911"/>
      <c r="AS271" s="911"/>
      <c r="AT271" s="911"/>
      <c r="AU271" s="911"/>
      <c r="AV271" s="911"/>
      <c r="AW271" s="911"/>
      <c r="AX271" s="911"/>
      <c r="AY271" s="911"/>
      <c r="AZ271" s="911"/>
      <c r="BA271" s="911"/>
    </row>
    <row r="272" spans="1:53" s="647" customFormat="1" x14ac:dyDescent="0.25">
      <c r="A272" s="169"/>
      <c r="C272" s="813"/>
      <c r="D272" s="813"/>
      <c r="E272" s="813"/>
      <c r="F272" s="813"/>
      <c r="G272" s="813"/>
      <c r="H272" s="813"/>
      <c r="I272" s="813"/>
      <c r="J272" s="813"/>
      <c r="K272" s="813"/>
      <c r="L272" s="813"/>
      <c r="M272" s="813"/>
      <c r="N272" s="813"/>
      <c r="O272" s="847"/>
      <c r="P272" s="847"/>
      <c r="Q272" s="847"/>
      <c r="R272" s="266"/>
      <c r="S272" s="266"/>
      <c r="T272" s="261"/>
      <c r="U272" s="261"/>
      <c r="V272" s="261"/>
      <c r="W272" s="261"/>
      <c r="X272" s="261"/>
      <c r="Y272" s="261"/>
      <c r="Z272" s="261"/>
      <c r="AA272" s="261"/>
      <c r="AB272" s="261"/>
      <c r="AC272" s="261"/>
      <c r="AD272" s="261"/>
      <c r="AE272" s="261"/>
      <c r="AF272" s="261"/>
      <c r="AG272" s="261"/>
      <c r="AH272" s="261"/>
      <c r="AI272" s="261"/>
      <c r="AJ272" s="261"/>
      <c r="AK272" s="261"/>
      <c r="AL272" s="261"/>
      <c r="AM272" s="261"/>
      <c r="AN272" s="261"/>
      <c r="AO272" s="261"/>
      <c r="AP272" s="261"/>
      <c r="AQ272" s="261"/>
      <c r="AR272" s="261"/>
      <c r="AS272" s="261"/>
      <c r="AT272" s="261"/>
      <c r="AU272" s="261"/>
      <c r="AV272" s="261"/>
      <c r="AW272" s="261"/>
      <c r="AX272" s="261"/>
      <c r="AY272" s="261"/>
      <c r="AZ272" s="261"/>
      <c r="BA272" s="261"/>
    </row>
    <row r="273" spans="1:53" x14ac:dyDescent="0.25">
      <c r="A273" s="529" t="s">
        <v>229</v>
      </c>
      <c r="B273" s="529" t="s">
        <v>232</v>
      </c>
      <c r="O273" s="535"/>
      <c r="P273" s="535"/>
      <c r="Q273" s="535"/>
      <c r="R273" s="535"/>
      <c r="S273" s="535"/>
      <c r="T273" s="535"/>
      <c r="U273" s="535"/>
      <c r="V273" s="535"/>
      <c r="W273" s="535"/>
      <c r="X273" s="535"/>
      <c r="Y273" s="535"/>
      <c r="Z273" s="535"/>
      <c r="AA273" s="535"/>
      <c r="AB273" s="535"/>
      <c r="AC273" s="535"/>
      <c r="AD273" s="535"/>
      <c r="AE273" s="535"/>
      <c r="AF273" s="535"/>
      <c r="AG273" s="535"/>
      <c r="AH273" s="535"/>
      <c r="AI273" s="535"/>
      <c r="AJ273" s="535"/>
      <c r="AK273" s="535"/>
      <c r="AL273" s="535"/>
      <c r="AM273" s="535"/>
      <c r="AN273" s="535"/>
      <c r="AO273" s="535"/>
      <c r="AP273" s="535"/>
      <c r="AQ273" s="535"/>
      <c r="AR273" s="535"/>
      <c r="AS273" s="535"/>
      <c r="AT273" s="535"/>
      <c r="AU273" s="535"/>
      <c r="AV273" s="535"/>
      <c r="AW273" s="535"/>
      <c r="AX273" s="535"/>
      <c r="AY273" s="535"/>
      <c r="AZ273" s="535"/>
      <c r="BA273" s="535"/>
    </row>
    <row r="274" spans="1:53" x14ac:dyDescent="0.25">
      <c r="O274" s="535"/>
      <c r="P274" s="535"/>
      <c r="Q274" s="535"/>
      <c r="R274" s="535"/>
      <c r="S274" s="535"/>
      <c r="T274" s="535"/>
      <c r="U274" s="535"/>
      <c r="V274" s="535"/>
      <c r="W274" s="535"/>
      <c r="X274" s="535"/>
      <c r="Y274" s="535"/>
      <c r="Z274" s="535"/>
      <c r="AA274" s="535"/>
      <c r="AB274" s="535"/>
      <c r="AC274" s="535"/>
      <c r="AD274" s="535"/>
      <c r="AE274" s="535"/>
      <c r="AF274" s="535"/>
      <c r="AG274" s="535"/>
      <c r="AH274" s="535"/>
      <c r="AI274" s="535"/>
      <c r="AJ274" s="535"/>
      <c r="AK274" s="535"/>
      <c r="AL274" s="535"/>
      <c r="AM274" s="535"/>
      <c r="AN274" s="535"/>
      <c r="AO274" s="535"/>
      <c r="AP274" s="535"/>
      <c r="AQ274" s="535"/>
      <c r="AR274" s="535"/>
      <c r="AS274" s="535"/>
      <c r="AT274" s="535"/>
      <c r="AU274" s="535"/>
      <c r="AV274" s="535"/>
      <c r="AW274" s="535"/>
      <c r="AX274" s="535"/>
      <c r="AY274" s="535"/>
      <c r="AZ274" s="535"/>
      <c r="BA274" s="535"/>
    </row>
    <row r="275" spans="1:53" x14ac:dyDescent="0.25">
      <c r="A275" s="595" t="s">
        <v>1128</v>
      </c>
      <c r="B275" s="596"/>
      <c r="C275" s="596"/>
      <c r="D275" s="596"/>
      <c r="E275" s="596"/>
      <c r="F275" s="596"/>
      <c r="G275" s="596"/>
      <c r="H275" s="596"/>
      <c r="I275" s="596"/>
      <c r="J275" s="596"/>
      <c r="K275" s="596"/>
      <c r="L275" s="596"/>
      <c r="M275" s="596"/>
      <c r="N275" s="596"/>
      <c r="O275" s="597"/>
      <c r="P275" s="597"/>
      <c r="Q275" s="597"/>
      <c r="R275" s="597"/>
      <c r="S275" s="597"/>
      <c r="T275" s="597"/>
      <c r="U275" s="535"/>
      <c r="V275" s="535"/>
      <c r="W275" s="535"/>
      <c r="X275" s="535"/>
      <c r="Y275" s="535"/>
      <c r="Z275" s="535"/>
      <c r="AA275" s="535"/>
      <c r="AB275" s="535"/>
      <c r="AC275" s="535"/>
      <c r="AD275" s="535"/>
      <c r="AE275" s="535"/>
      <c r="AF275" s="535"/>
      <c r="AG275" s="535"/>
      <c r="AH275" s="535"/>
      <c r="AI275" s="535"/>
      <c r="AJ275" s="535"/>
      <c r="AK275" s="535"/>
      <c r="AL275" s="535"/>
      <c r="AM275" s="535"/>
      <c r="AN275" s="535"/>
      <c r="AO275" s="535"/>
      <c r="AP275" s="535"/>
      <c r="AQ275" s="535"/>
      <c r="AR275" s="535"/>
      <c r="AS275" s="535"/>
      <c r="AT275" s="535"/>
      <c r="AU275" s="535"/>
      <c r="AV275" s="535"/>
      <c r="AW275" s="535"/>
      <c r="AX275" s="535"/>
      <c r="AY275" s="535"/>
      <c r="AZ275" s="535"/>
      <c r="BA275" s="535"/>
    </row>
    <row r="276" spans="1:53" x14ac:dyDescent="0.25">
      <c r="A276" s="596" t="s">
        <v>1022</v>
      </c>
      <c r="B276" s="596"/>
      <c r="C276" s="596"/>
      <c r="D276" s="596"/>
      <c r="E276" s="596"/>
      <c r="F276" s="596"/>
      <c r="G276" s="596"/>
      <c r="H276" s="596"/>
      <c r="I276" s="596"/>
      <c r="J276" s="596"/>
      <c r="K276" s="596"/>
      <c r="L276" s="596"/>
      <c r="M276" s="596"/>
      <c r="N276" s="596"/>
      <c r="O276" s="597"/>
      <c r="P276" s="597"/>
      <c r="Q276" s="597"/>
      <c r="R276" s="597"/>
      <c r="S276" s="597"/>
      <c r="T276" s="597"/>
      <c r="U276" s="535"/>
      <c r="V276" s="535"/>
      <c r="W276" s="535"/>
      <c r="X276" s="535"/>
      <c r="Y276" s="535"/>
      <c r="Z276" s="535"/>
      <c r="AA276" s="535"/>
      <c r="AB276" s="535"/>
      <c r="AC276" s="535"/>
      <c r="AD276" s="535"/>
      <c r="AE276" s="535"/>
      <c r="AF276" s="535"/>
      <c r="AG276" s="535"/>
      <c r="AH276" s="535"/>
      <c r="AI276" s="535"/>
      <c r="AJ276" s="535"/>
      <c r="AK276" s="535"/>
      <c r="AL276" s="535"/>
      <c r="AM276" s="535"/>
      <c r="AN276" s="535"/>
      <c r="AO276" s="535"/>
      <c r="AP276" s="535"/>
      <c r="AQ276" s="535"/>
      <c r="AR276" s="535"/>
      <c r="AS276" s="535"/>
      <c r="AT276" s="535"/>
      <c r="AU276" s="535"/>
      <c r="AV276" s="535"/>
      <c r="AW276" s="535"/>
      <c r="AX276" s="535"/>
      <c r="AY276" s="535"/>
      <c r="AZ276" s="535"/>
      <c r="BA276" s="535"/>
    </row>
    <row r="277" spans="1:53" x14ac:dyDescent="0.25">
      <c r="A277" s="596"/>
      <c r="B277" s="596" t="s">
        <v>1054</v>
      </c>
      <c r="C277" s="596"/>
      <c r="D277" s="596"/>
      <c r="E277" s="596"/>
      <c r="F277" s="596"/>
      <c r="G277" s="596"/>
      <c r="H277" s="596"/>
      <c r="I277" s="596"/>
      <c r="J277" s="596"/>
      <c r="K277" s="596"/>
      <c r="L277" s="596"/>
      <c r="M277" s="596"/>
      <c r="N277" s="596"/>
      <c r="O277" s="597"/>
      <c r="P277" s="597"/>
      <c r="Q277" s="597"/>
      <c r="R277" s="597"/>
      <c r="S277" s="597"/>
      <c r="T277" s="597"/>
      <c r="U277" s="535"/>
      <c r="V277" s="535"/>
      <c r="W277" s="535"/>
      <c r="X277" s="535"/>
      <c r="Y277" s="535"/>
      <c r="Z277" s="535"/>
      <c r="AA277" s="535"/>
      <c r="AB277" s="535"/>
      <c r="AC277" s="535"/>
      <c r="AD277" s="535"/>
      <c r="AE277" s="535"/>
      <c r="AF277" s="535"/>
      <c r="AG277" s="535"/>
      <c r="AH277" s="535"/>
      <c r="AI277" s="535"/>
      <c r="AJ277" s="535"/>
      <c r="AK277" s="535"/>
      <c r="AL277" s="535"/>
      <c r="AM277" s="535"/>
      <c r="AN277" s="535"/>
      <c r="AO277" s="535"/>
      <c r="AP277" s="535"/>
      <c r="AQ277" s="535"/>
      <c r="AR277" s="535"/>
      <c r="AS277" s="535"/>
      <c r="AT277" s="535"/>
      <c r="AU277" s="535"/>
      <c r="AV277" s="535"/>
      <c r="AW277" s="535"/>
      <c r="AX277" s="535"/>
      <c r="AY277" s="535"/>
      <c r="AZ277" s="535"/>
      <c r="BA277" s="535"/>
    </row>
    <row r="278" spans="1:53" x14ac:dyDescent="0.25">
      <c r="A278" s="596"/>
      <c r="B278" s="596" t="s">
        <v>1002</v>
      </c>
      <c r="C278" s="596"/>
      <c r="D278" s="596"/>
      <c r="E278" s="596"/>
      <c r="F278" s="596"/>
      <c r="G278" s="596"/>
      <c r="H278" s="596"/>
      <c r="I278" s="596"/>
      <c r="J278" s="596"/>
      <c r="K278" s="596"/>
      <c r="L278" s="596"/>
      <c r="M278" s="596"/>
      <c r="N278" s="596"/>
      <c r="O278" s="597"/>
      <c r="P278" s="597"/>
      <c r="Q278" s="597"/>
      <c r="R278" s="597"/>
      <c r="S278" s="597"/>
      <c r="T278" s="597"/>
      <c r="U278" s="535"/>
      <c r="V278" s="535"/>
      <c r="W278" s="535"/>
      <c r="X278" s="535"/>
      <c r="Y278" s="535"/>
      <c r="Z278" s="535"/>
      <c r="AA278" s="535"/>
      <c r="AB278" s="535"/>
      <c r="AC278" s="535"/>
      <c r="AD278" s="535"/>
      <c r="AE278" s="535"/>
      <c r="AF278" s="535"/>
      <c r="AG278" s="535"/>
      <c r="AH278" s="535"/>
      <c r="AI278" s="535"/>
      <c r="AJ278" s="535"/>
      <c r="AK278" s="535"/>
      <c r="AL278" s="535"/>
      <c r="AM278" s="535"/>
      <c r="AN278" s="535"/>
      <c r="AO278" s="535"/>
      <c r="AP278" s="535"/>
      <c r="AQ278" s="535"/>
      <c r="AR278" s="535"/>
      <c r="AS278" s="535"/>
      <c r="AT278" s="535"/>
      <c r="AU278" s="535"/>
      <c r="AV278" s="535"/>
      <c r="AW278" s="535"/>
      <c r="AX278" s="535"/>
      <c r="AY278" s="535"/>
      <c r="AZ278" s="535"/>
      <c r="BA278" s="535"/>
    </row>
    <row r="279" spans="1:53" x14ac:dyDescent="0.25">
      <c r="A279" s="596"/>
      <c r="B279" s="596" t="s">
        <v>1148</v>
      </c>
      <c r="C279" s="596"/>
      <c r="D279" s="596"/>
      <c r="E279" s="596"/>
      <c r="F279" s="596"/>
      <c r="G279" s="596"/>
      <c r="H279" s="596"/>
      <c r="I279" s="596"/>
      <c r="J279" s="596"/>
      <c r="K279" s="596"/>
      <c r="L279" s="596"/>
      <c r="M279" s="596"/>
      <c r="N279" s="596"/>
      <c r="O279" s="597"/>
      <c r="P279" s="597"/>
      <c r="Q279" s="597"/>
      <c r="R279" s="597"/>
      <c r="S279" s="597"/>
      <c r="T279" s="597"/>
      <c r="U279" s="535"/>
      <c r="V279" s="535"/>
      <c r="W279" s="535"/>
      <c r="X279" s="535"/>
      <c r="Y279" s="535"/>
      <c r="Z279" s="535"/>
      <c r="AA279" s="535"/>
      <c r="AB279" s="535"/>
      <c r="AC279" s="535"/>
      <c r="AD279" s="535"/>
      <c r="AE279" s="535"/>
      <c r="AF279" s="535"/>
      <c r="AG279" s="535"/>
      <c r="AH279" s="535"/>
      <c r="AI279" s="535"/>
      <c r="AJ279" s="535"/>
      <c r="AK279" s="535"/>
      <c r="AL279" s="535"/>
      <c r="AM279" s="535"/>
      <c r="AN279" s="535"/>
      <c r="AO279" s="535"/>
      <c r="AP279" s="535"/>
      <c r="AQ279" s="535"/>
      <c r="AR279" s="535"/>
      <c r="AS279" s="535"/>
      <c r="AT279" s="535"/>
      <c r="AU279" s="535"/>
      <c r="AV279" s="535"/>
      <c r="AW279" s="535"/>
      <c r="AX279" s="535"/>
      <c r="AY279" s="535"/>
      <c r="AZ279" s="535"/>
      <c r="BA279" s="535"/>
    </row>
    <row r="280" spans="1:53" x14ac:dyDescent="0.25">
      <c r="A280" s="596"/>
      <c r="B280" s="596" t="s">
        <v>1180</v>
      </c>
      <c r="C280" s="596"/>
      <c r="D280" s="596"/>
      <c r="E280" s="596"/>
      <c r="F280" s="596"/>
      <c r="G280" s="596"/>
      <c r="H280" s="596"/>
      <c r="I280" s="596"/>
      <c r="J280" s="596"/>
      <c r="K280" s="596"/>
      <c r="L280" s="596"/>
      <c r="M280" s="596"/>
      <c r="N280" s="596"/>
      <c r="O280" s="597"/>
      <c r="P280" s="597"/>
      <c r="Q280" s="597"/>
      <c r="R280" s="597"/>
      <c r="S280" s="597"/>
      <c r="T280" s="597"/>
      <c r="U280" s="535"/>
      <c r="V280" s="535"/>
      <c r="W280" s="535"/>
      <c r="X280" s="535"/>
      <c r="Y280" s="535"/>
      <c r="Z280" s="535"/>
      <c r="AA280" s="535"/>
      <c r="AB280" s="535"/>
      <c r="AC280" s="535"/>
      <c r="AD280" s="535"/>
      <c r="AE280" s="535"/>
      <c r="AF280" s="535"/>
      <c r="AG280" s="535"/>
      <c r="AH280" s="535"/>
      <c r="AI280" s="535"/>
      <c r="AJ280" s="535"/>
      <c r="AK280" s="535"/>
      <c r="AL280" s="535"/>
      <c r="AM280" s="535"/>
      <c r="AN280" s="535"/>
      <c r="AO280" s="535"/>
      <c r="AP280" s="535"/>
      <c r="AQ280" s="535"/>
      <c r="AR280" s="535"/>
      <c r="AS280" s="535"/>
      <c r="AT280" s="535"/>
      <c r="AU280" s="535"/>
      <c r="AV280" s="535"/>
      <c r="AW280" s="535"/>
      <c r="AX280" s="535"/>
      <c r="AY280" s="535"/>
      <c r="AZ280" s="535"/>
      <c r="BA280" s="535"/>
    </row>
    <row r="281" spans="1:53" x14ac:dyDescent="0.25">
      <c r="A281" s="596"/>
      <c r="B281" s="596" t="s">
        <v>1003</v>
      </c>
      <c r="C281" s="596"/>
      <c r="D281" s="596"/>
      <c r="E281" s="596"/>
      <c r="F281" s="596"/>
      <c r="G281" s="596"/>
      <c r="H281" s="596"/>
      <c r="I281" s="596"/>
      <c r="J281" s="596"/>
      <c r="K281" s="596"/>
      <c r="L281" s="596"/>
      <c r="M281" s="596"/>
      <c r="N281" s="596"/>
      <c r="O281" s="597"/>
      <c r="P281" s="597"/>
      <c r="Q281" s="597"/>
      <c r="R281" s="597"/>
      <c r="S281" s="597"/>
      <c r="T281" s="597"/>
      <c r="U281" s="535"/>
      <c r="V281" s="535"/>
      <c r="W281" s="535"/>
      <c r="X281" s="535"/>
      <c r="Y281" s="535"/>
      <c r="Z281" s="535"/>
      <c r="AA281" s="535"/>
      <c r="AB281" s="535"/>
      <c r="AC281" s="535"/>
      <c r="AD281" s="535"/>
      <c r="AE281" s="535"/>
      <c r="AF281" s="535"/>
      <c r="AG281" s="535"/>
      <c r="AH281" s="535"/>
      <c r="AI281" s="535"/>
      <c r="AJ281" s="535"/>
      <c r="AK281" s="535"/>
      <c r="AL281" s="535"/>
      <c r="AM281" s="535"/>
      <c r="AN281" s="535"/>
      <c r="AO281" s="535"/>
      <c r="AP281" s="535"/>
      <c r="AQ281" s="535"/>
      <c r="AR281" s="535"/>
      <c r="AS281" s="535"/>
      <c r="AT281" s="535"/>
      <c r="AU281" s="535"/>
      <c r="AV281" s="535"/>
      <c r="AW281" s="535"/>
      <c r="AX281" s="535"/>
      <c r="AY281" s="535"/>
      <c r="AZ281" s="535"/>
      <c r="BA281" s="535"/>
    </row>
    <row r="282" spans="1:53" x14ac:dyDescent="0.25">
      <c r="A282" s="596"/>
      <c r="B282" s="596"/>
      <c r="C282" s="596"/>
      <c r="D282" s="596"/>
      <c r="E282" s="596"/>
      <c r="F282" s="596"/>
      <c r="G282" s="596"/>
      <c r="H282" s="596"/>
      <c r="I282" s="596"/>
      <c r="J282" s="596"/>
      <c r="K282" s="596"/>
      <c r="L282" s="596"/>
      <c r="M282" s="596"/>
      <c r="N282" s="596"/>
      <c r="O282" s="597"/>
      <c r="P282" s="597"/>
      <c r="Q282" s="597"/>
      <c r="R282" s="597"/>
      <c r="S282" s="597"/>
      <c r="T282" s="597"/>
      <c r="U282" s="535"/>
      <c r="V282" s="535"/>
      <c r="W282" s="535"/>
      <c r="X282" s="535"/>
      <c r="Y282" s="535"/>
      <c r="Z282" s="535"/>
      <c r="AA282" s="535"/>
      <c r="AB282" s="535"/>
      <c r="AC282" s="535"/>
      <c r="AD282" s="535"/>
      <c r="AE282" s="535"/>
      <c r="AF282" s="535"/>
      <c r="AG282" s="535"/>
      <c r="AH282" s="535"/>
      <c r="AI282" s="535"/>
      <c r="AJ282" s="535"/>
      <c r="AK282" s="535"/>
      <c r="AL282" s="535"/>
      <c r="AM282" s="535"/>
      <c r="AN282" s="535"/>
      <c r="AO282" s="535"/>
      <c r="AP282" s="535"/>
      <c r="AQ282" s="535"/>
      <c r="AR282" s="535"/>
      <c r="AS282" s="535"/>
      <c r="AT282" s="535"/>
      <c r="AU282" s="535"/>
      <c r="AV282" s="535"/>
      <c r="AW282" s="535"/>
      <c r="AX282" s="535"/>
      <c r="AY282" s="535"/>
      <c r="AZ282" s="535"/>
      <c r="BA282" s="535"/>
    </row>
    <row r="283" spans="1:53" x14ac:dyDescent="0.25">
      <c r="A283" s="596"/>
      <c r="B283" s="596" t="s">
        <v>1024</v>
      </c>
      <c r="C283" s="596"/>
      <c r="D283" s="596"/>
      <c r="E283" s="596"/>
      <c r="F283" s="596"/>
      <c r="G283" s="596"/>
      <c r="H283" s="596"/>
      <c r="I283" s="596"/>
      <c r="J283" s="596"/>
      <c r="K283" s="596"/>
      <c r="L283" s="596"/>
      <c r="M283" s="596"/>
      <c r="N283" s="596"/>
      <c r="O283" s="597"/>
      <c r="P283" s="597"/>
      <c r="Q283" s="597"/>
      <c r="R283" s="597"/>
      <c r="S283" s="597"/>
      <c r="T283" s="597"/>
    </row>
    <row r="284" spans="1:53" x14ac:dyDescent="0.25">
      <c r="M284" s="841"/>
      <c r="N284" s="841"/>
      <c r="O284" s="841"/>
      <c r="P284" s="647"/>
      <c r="Q284" s="647"/>
      <c r="R284" s="647"/>
    </row>
    <row r="285" spans="1:53" x14ac:dyDescent="0.25">
      <c r="M285" s="841"/>
      <c r="N285" s="841"/>
      <c r="O285" s="841"/>
      <c r="P285" s="647"/>
      <c r="Q285" s="647"/>
      <c r="R285" s="647"/>
    </row>
    <row r="286" spans="1:53" x14ac:dyDescent="0.25">
      <c r="A286" s="80" t="s">
        <v>1140</v>
      </c>
      <c r="B286" s="682"/>
      <c r="C286" s="682"/>
      <c r="D286" s="682"/>
      <c r="E286" s="682"/>
      <c r="F286" s="682"/>
      <c r="G286" s="682"/>
      <c r="H286" s="697"/>
      <c r="I286" s="682"/>
      <c r="J286" s="682"/>
      <c r="K286" s="682"/>
      <c r="L286" s="682"/>
      <c r="M286" s="682"/>
      <c r="N286" s="261"/>
      <c r="O286" s="262"/>
      <c r="P286" s="654"/>
    </row>
    <row r="287" spans="1:53" ht="15.75" thickBot="1" x14ac:dyDescent="0.3"/>
    <row r="288" spans="1:53" ht="45.75" thickBot="1" x14ac:dyDescent="0.3">
      <c r="B288" s="848" t="s">
        <v>997</v>
      </c>
      <c r="C288" s="849" t="s">
        <v>406</v>
      </c>
      <c r="D288" s="850" t="s">
        <v>407</v>
      </c>
      <c r="E288" s="851" t="s">
        <v>408</v>
      </c>
      <c r="F288" s="852" t="s">
        <v>409</v>
      </c>
      <c r="G288" s="853" t="s">
        <v>999</v>
      </c>
      <c r="H288" s="854" t="s">
        <v>403</v>
      </c>
      <c r="I288" s="855" t="s">
        <v>1000</v>
      </c>
      <c r="J288" s="653"/>
      <c r="K288" s="653"/>
      <c r="L288" s="653"/>
      <c r="M288" s="653"/>
      <c r="N288" s="653"/>
      <c r="O288" s="653"/>
      <c r="P288" s="261"/>
    </row>
    <row r="289" spans="1:16" ht="21.75" customHeight="1" x14ac:dyDescent="0.25">
      <c r="B289" s="480" t="s">
        <v>228</v>
      </c>
      <c r="C289" s="485">
        <v>2</v>
      </c>
      <c r="D289" s="489">
        <v>1</v>
      </c>
      <c r="E289" s="485"/>
      <c r="F289" s="493"/>
      <c r="G289" s="487">
        <v>3</v>
      </c>
      <c r="H289" s="478">
        <v>51</v>
      </c>
      <c r="I289" s="588">
        <v>5.882352941176471</v>
      </c>
      <c r="J289" s="262"/>
      <c r="K289" s="653"/>
      <c r="L289" s="653"/>
      <c r="M289" s="653"/>
      <c r="N289" s="653"/>
      <c r="O289" s="856"/>
      <c r="P289" s="261"/>
    </row>
    <row r="290" spans="1:16" ht="21.75" customHeight="1" x14ac:dyDescent="0.25">
      <c r="B290" s="481" t="s">
        <v>364</v>
      </c>
      <c r="C290" s="478">
        <v>16</v>
      </c>
      <c r="D290" s="490">
        <v>9</v>
      </c>
      <c r="E290" s="478">
        <v>1</v>
      </c>
      <c r="F290" s="494">
        <v>3</v>
      </c>
      <c r="G290" s="488">
        <v>29</v>
      </c>
      <c r="H290" s="478">
        <v>133</v>
      </c>
      <c r="I290" s="589">
        <v>21.804511278195488</v>
      </c>
      <c r="J290" s="654"/>
      <c r="K290" s="276"/>
      <c r="L290" s="276"/>
      <c r="M290" s="276"/>
      <c r="N290" s="276"/>
      <c r="O290" s="433"/>
      <c r="P290" s="261"/>
    </row>
    <row r="291" spans="1:16" ht="21.75" customHeight="1" x14ac:dyDescent="0.25">
      <c r="B291" s="481" t="s">
        <v>462</v>
      </c>
      <c r="C291" s="478">
        <v>2</v>
      </c>
      <c r="D291" s="490"/>
      <c r="E291" s="479"/>
      <c r="F291" s="494"/>
      <c r="G291" s="488">
        <v>2</v>
      </c>
      <c r="H291" s="478">
        <v>33</v>
      </c>
      <c r="I291" s="589">
        <v>6.0606060606060606</v>
      </c>
      <c r="J291" s="654"/>
      <c r="K291" s="276"/>
      <c r="L291" s="276"/>
      <c r="M291" s="276"/>
      <c r="N291" s="276"/>
      <c r="O291" s="433"/>
      <c r="P291" s="261"/>
    </row>
    <row r="292" spans="1:16" ht="21.75" customHeight="1" x14ac:dyDescent="0.25">
      <c r="B292" s="482" t="s">
        <v>253</v>
      </c>
      <c r="C292" s="478">
        <v>7</v>
      </c>
      <c r="D292" s="490">
        <v>3</v>
      </c>
      <c r="E292" s="478"/>
      <c r="F292" s="494"/>
      <c r="G292" s="488">
        <v>10</v>
      </c>
      <c r="H292" s="478">
        <v>104</v>
      </c>
      <c r="I292" s="589">
        <v>9.615384615384615</v>
      </c>
      <c r="J292" s="654"/>
      <c r="K292" s="276"/>
      <c r="L292" s="276"/>
      <c r="M292" s="276"/>
      <c r="N292" s="276"/>
      <c r="O292" s="433"/>
      <c r="P292" s="261"/>
    </row>
    <row r="293" spans="1:16" ht="21.75" customHeight="1" x14ac:dyDescent="0.25">
      <c r="B293" s="482" t="s">
        <v>956</v>
      </c>
      <c r="C293" s="478"/>
      <c r="D293" s="490">
        <v>4</v>
      </c>
      <c r="E293" s="479"/>
      <c r="F293" s="494"/>
      <c r="G293" s="488">
        <v>4</v>
      </c>
      <c r="H293" s="478">
        <v>26</v>
      </c>
      <c r="I293" s="589">
        <v>15.384615384615385</v>
      </c>
      <c r="J293" s="654"/>
      <c r="K293" s="276"/>
      <c r="L293" s="276"/>
      <c r="M293" s="276"/>
      <c r="N293" s="276"/>
      <c r="O293" s="433"/>
      <c r="P293" s="261"/>
    </row>
    <row r="294" spans="1:16" ht="21.75" customHeight="1" x14ac:dyDescent="0.25">
      <c r="B294" s="482" t="s">
        <v>255</v>
      </c>
      <c r="C294" s="478">
        <v>11</v>
      </c>
      <c r="D294" s="490">
        <v>4</v>
      </c>
      <c r="E294" s="479"/>
      <c r="F294" s="494"/>
      <c r="G294" s="488">
        <v>15</v>
      </c>
      <c r="H294" s="478">
        <v>33</v>
      </c>
      <c r="I294" s="589">
        <v>45.454545454545453</v>
      </c>
      <c r="J294" s="654"/>
      <c r="K294" s="276"/>
      <c r="L294" s="276"/>
      <c r="M294" s="276"/>
      <c r="N294" s="276"/>
      <c r="O294" s="433"/>
      <c r="P294" s="261"/>
    </row>
    <row r="295" spans="1:16" ht="21.75" customHeight="1" x14ac:dyDescent="0.25">
      <c r="B295" s="482" t="s">
        <v>653</v>
      </c>
      <c r="C295" s="478">
        <v>1</v>
      </c>
      <c r="D295" s="490">
        <v>6</v>
      </c>
      <c r="E295" s="478"/>
      <c r="F295" s="494"/>
      <c r="G295" s="488">
        <v>7</v>
      </c>
      <c r="H295" s="478">
        <v>55</v>
      </c>
      <c r="I295" s="589">
        <v>12.727272727272727</v>
      </c>
      <c r="J295" s="654"/>
      <c r="K295" s="276"/>
      <c r="L295" s="276"/>
      <c r="M295" s="276"/>
      <c r="N295" s="276"/>
      <c r="O295" s="433"/>
      <c r="P295" s="261"/>
    </row>
    <row r="296" spans="1:16" ht="21.75" customHeight="1" x14ac:dyDescent="0.25">
      <c r="B296" s="482" t="s">
        <v>257</v>
      </c>
      <c r="C296" s="478">
        <v>8</v>
      </c>
      <c r="D296" s="490">
        <v>10</v>
      </c>
      <c r="E296" s="479"/>
      <c r="F296" s="494"/>
      <c r="G296" s="488">
        <v>18</v>
      </c>
      <c r="H296" s="478">
        <v>196</v>
      </c>
      <c r="I296" s="589">
        <v>9.183673469387756</v>
      </c>
      <c r="J296" s="654"/>
      <c r="K296" s="276"/>
      <c r="L296" s="276"/>
      <c r="M296" s="276"/>
      <c r="N296" s="276"/>
      <c r="O296" s="433"/>
      <c r="P296" s="261"/>
    </row>
    <row r="297" spans="1:16" ht="21.75" customHeight="1" x14ac:dyDescent="0.25">
      <c r="B297" s="482" t="s">
        <v>824</v>
      </c>
      <c r="C297" s="486">
        <v>6</v>
      </c>
      <c r="D297" s="491">
        <v>9</v>
      </c>
      <c r="E297" s="535"/>
      <c r="F297" s="495"/>
      <c r="G297" s="488">
        <v>15</v>
      </c>
      <c r="H297" s="478">
        <v>73</v>
      </c>
      <c r="I297" s="589">
        <v>20.547945205479451</v>
      </c>
      <c r="J297" s="654"/>
      <c r="K297" s="276"/>
      <c r="L297" s="276"/>
      <c r="M297" s="276"/>
      <c r="N297" s="276"/>
      <c r="O297" s="433"/>
      <c r="P297" s="261"/>
    </row>
    <row r="298" spans="1:16" ht="21.75" customHeight="1" x14ac:dyDescent="0.25">
      <c r="B298" s="482" t="s">
        <v>259</v>
      </c>
      <c r="C298" s="486">
        <v>1</v>
      </c>
      <c r="D298" s="491">
        <v>1</v>
      </c>
      <c r="E298" s="535"/>
      <c r="F298" s="495"/>
      <c r="G298" s="488">
        <v>2</v>
      </c>
      <c r="H298" s="478">
        <v>21</v>
      </c>
      <c r="I298" s="589">
        <v>9.5238095238095237</v>
      </c>
      <c r="J298" s="654"/>
      <c r="K298" s="276"/>
      <c r="L298" s="276"/>
      <c r="M298" s="276"/>
      <c r="N298" s="276"/>
      <c r="O298" s="433"/>
      <c r="P298" s="261"/>
    </row>
    <row r="299" spans="1:16" ht="21.75" customHeight="1" x14ac:dyDescent="0.25">
      <c r="B299" s="482" t="s">
        <v>962</v>
      </c>
      <c r="C299" s="535">
        <v>0</v>
      </c>
      <c r="D299" s="537">
        <v>0</v>
      </c>
      <c r="E299" s="535"/>
      <c r="F299" s="495"/>
      <c r="G299" s="488">
        <v>0</v>
      </c>
      <c r="H299" s="478">
        <v>46</v>
      </c>
      <c r="I299" s="589">
        <v>0</v>
      </c>
      <c r="J299" s="654"/>
      <c r="K299" s="276"/>
      <c r="L299" s="276"/>
      <c r="M299" s="276"/>
      <c r="N299" s="276"/>
      <c r="O299" s="433"/>
      <c r="P299" s="261"/>
    </row>
    <row r="300" spans="1:16" ht="21.75" customHeight="1" thickBot="1" x14ac:dyDescent="0.3">
      <c r="B300" s="483" t="s">
        <v>958</v>
      </c>
      <c r="C300" s="486">
        <v>2</v>
      </c>
      <c r="D300" s="492">
        <v>5</v>
      </c>
      <c r="E300" s="486"/>
      <c r="F300" s="496">
        <v>1</v>
      </c>
      <c r="G300" s="497">
        <v>8</v>
      </c>
      <c r="H300" s="478">
        <v>45</v>
      </c>
      <c r="I300" s="590">
        <v>17.777777777777779</v>
      </c>
      <c r="J300" s="665"/>
      <c r="K300" s="433"/>
      <c r="L300" s="433"/>
      <c r="M300" s="433"/>
      <c r="N300" s="433"/>
      <c r="O300" s="433"/>
      <c r="P300" s="261"/>
    </row>
    <row r="301" spans="1:16" ht="21.75" customHeight="1" thickBot="1" x14ac:dyDescent="0.3">
      <c r="B301" s="898" t="s">
        <v>989</v>
      </c>
      <c r="C301" s="828">
        <v>56</v>
      </c>
      <c r="D301" s="828">
        <v>52</v>
      </c>
      <c r="E301" s="828">
        <v>1</v>
      </c>
      <c r="F301" s="828">
        <v>4</v>
      </c>
      <c r="G301" s="899">
        <v>113</v>
      </c>
      <c r="H301" s="899">
        <v>816</v>
      </c>
      <c r="I301" s="900">
        <v>13.848039215686274</v>
      </c>
      <c r="J301" s="261"/>
      <c r="K301" s="261"/>
      <c r="L301" s="261"/>
      <c r="M301" s="261"/>
      <c r="N301" s="261"/>
      <c r="O301" s="261"/>
      <c r="P301" s="261"/>
    </row>
    <row r="302" spans="1:16" x14ac:dyDescent="0.25">
      <c r="J302" s="261"/>
      <c r="K302" s="261"/>
      <c r="L302" s="261"/>
      <c r="M302" s="261"/>
      <c r="N302" s="261"/>
      <c r="O302" s="261"/>
      <c r="P302" s="261"/>
    </row>
    <row r="303" spans="1:16" x14ac:dyDescent="0.25">
      <c r="A303" s="647" t="s">
        <v>229</v>
      </c>
      <c r="B303" s="647" t="s">
        <v>232</v>
      </c>
      <c r="C303" s="647"/>
      <c r="D303" s="647"/>
      <c r="E303" s="647"/>
      <c r="G303" s="535"/>
      <c r="H303" s="535"/>
      <c r="J303" s="261"/>
      <c r="K303" s="261"/>
      <c r="L303" s="261"/>
      <c r="M303" s="261"/>
      <c r="N303" s="261"/>
      <c r="O303" s="261"/>
      <c r="P303" s="261"/>
    </row>
    <row r="310" spans="2:14" s="261" customFormat="1" x14ac:dyDescent="0.25">
      <c r="D310" s="857"/>
      <c r="E310" s="857"/>
      <c r="F310" s="857"/>
      <c r="G310" s="857"/>
      <c r="H310" s="857"/>
      <c r="I310" s="857"/>
      <c r="J310" s="857"/>
      <c r="K310" s="857"/>
      <c r="L310" s="857"/>
      <c r="M310" s="857"/>
      <c r="N310" s="857"/>
    </row>
    <row r="311" spans="2:14" s="261" customFormat="1" x14ac:dyDescent="0.25">
      <c r="D311" s="857"/>
      <c r="E311" s="857"/>
      <c r="F311" s="857"/>
      <c r="G311" s="857"/>
      <c r="H311" s="857"/>
      <c r="I311" s="857"/>
      <c r="J311" s="857"/>
      <c r="K311" s="857"/>
      <c r="L311" s="857"/>
      <c r="M311" s="857"/>
      <c r="N311" s="857"/>
    </row>
    <row r="312" spans="2:14" s="261" customFormat="1" x14ac:dyDescent="0.25">
      <c r="D312" s="857"/>
      <c r="E312" s="857"/>
      <c r="F312" s="857"/>
      <c r="G312" s="857"/>
      <c r="H312" s="857"/>
      <c r="I312" s="857"/>
      <c r="J312" s="857"/>
      <c r="K312" s="857"/>
      <c r="L312" s="857"/>
      <c r="M312" s="857"/>
      <c r="N312" s="857"/>
    </row>
    <row r="313" spans="2:14" s="261" customFormat="1" x14ac:dyDescent="0.25">
      <c r="B313" s="858"/>
      <c r="C313" s="859"/>
      <c r="D313" s="858"/>
      <c r="E313" s="858"/>
      <c r="F313" s="858"/>
      <c r="G313" s="858"/>
      <c r="H313" s="858"/>
      <c r="I313" s="858"/>
      <c r="J313" s="860"/>
    </row>
    <row r="314" spans="2:14" s="261" customFormat="1" x14ac:dyDescent="0.25">
      <c r="B314" s="262"/>
      <c r="C314" s="861"/>
      <c r="D314" s="264"/>
      <c r="E314" s="264"/>
      <c r="F314" s="264"/>
      <c r="G314" s="264"/>
      <c r="H314" s="264"/>
      <c r="I314" s="264"/>
      <c r="J314" s="264"/>
    </row>
    <row r="315" spans="2:14" s="261" customFormat="1" x14ac:dyDescent="0.25">
      <c r="B315" s="262"/>
      <c r="C315" s="859"/>
      <c r="D315" s="862"/>
      <c r="E315" s="862"/>
      <c r="F315" s="862"/>
      <c r="G315" s="862"/>
      <c r="H315" s="862"/>
      <c r="I315" s="862"/>
      <c r="J315" s="862"/>
    </row>
    <row r="316" spans="2:14" s="261" customFormat="1" ht="19.5" customHeight="1" x14ac:dyDescent="0.25">
      <c r="B316" s="266"/>
      <c r="C316" s="266"/>
      <c r="D316" s="267"/>
      <c r="E316" s="267"/>
      <c r="F316" s="267"/>
      <c r="G316" s="267"/>
      <c r="H316" s="267"/>
      <c r="I316" s="267"/>
      <c r="J316" s="267"/>
    </row>
    <row r="317" spans="2:14" s="261" customFormat="1" ht="19.5" customHeight="1" x14ac:dyDescent="0.25">
      <c r="B317" s="262"/>
      <c r="C317" s="861"/>
      <c r="D317" s="264"/>
      <c r="E317" s="264"/>
      <c r="F317" s="264"/>
      <c r="G317" s="264"/>
      <c r="H317" s="264"/>
      <c r="I317" s="264"/>
      <c r="J317" s="264"/>
    </row>
    <row r="318" spans="2:14" s="261" customFormat="1" ht="19.5" customHeight="1" x14ac:dyDescent="0.25">
      <c r="B318" s="262"/>
      <c r="C318" s="859"/>
      <c r="D318" s="862"/>
      <c r="E318" s="862"/>
      <c r="F318" s="862"/>
      <c r="G318" s="862"/>
      <c r="H318" s="862"/>
      <c r="I318" s="862"/>
      <c r="J318" s="862"/>
    </row>
    <row r="319" spans="2:14" s="261" customFormat="1" ht="19.5" customHeight="1" x14ac:dyDescent="0.25">
      <c r="B319" s="266"/>
      <c r="C319" s="266"/>
      <c r="D319" s="267"/>
      <c r="E319" s="267"/>
      <c r="F319" s="267"/>
      <c r="G319" s="267"/>
      <c r="H319" s="267"/>
      <c r="I319" s="267"/>
      <c r="J319" s="267"/>
    </row>
    <row r="320" spans="2:14" s="261" customFormat="1" ht="19.5" customHeight="1" x14ac:dyDescent="0.25">
      <c r="B320" s="262"/>
      <c r="C320" s="861"/>
      <c r="D320" s="264"/>
      <c r="E320" s="264"/>
      <c r="F320" s="264"/>
      <c r="G320" s="264"/>
      <c r="H320" s="264"/>
      <c r="I320" s="264"/>
      <c r="J320" s="264"/>
    </row>
    <row r="321" spans="2:10" s="261" customFormat="1" ht="19.5" customHeight="1" x14ac:dyDescent="0.25">
      <c r="B321" s="262"/>
      <c r="C321" s="859"/>
      <c r="D321" s="862"/>
      <c r="E321" s="862"/>
      <c r="F321" s="862"/>
      <c r="G321" s="862"/>
      <c r="H321" s="862"/>
      <c r="I321" s="862"/>
      <c r="J321" s="862"/>
    </row>
    <row r="322" spans="2:10" s="261" customFormat="1" ht="19.5" customHeight="1" x14ac:dyDescent="0.25">
      <c r="B322" s="266"/>
      <c r="C322" s="266"/>
      <c r="D322" s="267"/>
      <c r="E322" s="267"/>
      <c r="F322" s="267"/>
      <c r="G322" s="267"/>
      <c r="H322" s="267"/>
      <c r="I322" s="267"/>
      <c r="J322" s="267"/>
    </row>
    <row r="323" spans="2:10" s="261" customFormat="1" ht="19.5" customHeight="1" x14ac:dyDescent="0.25">
      <c r="B323" s="262"/>
      <c r="C323" s="861"/>
      <c r="D323" s="264"/>
      <c r="E323" s="264"/>
      <c r="F323" s="264"/>
      <c r="G323" s="264"/>
      <c r="H323" s="264"/>
      <c r="I323" s="264"/>
      <c r="J323" s="264"/>
    </row>
    <row r="324" spans="2:10" s="261" customFormat="1" ht="19.5" customHeight="1" x14ac:dyDescent="0.25">
      <c r="B324" s="262"/>
      <c r="C324" s="863"/>
      <c r="D324" s="862"/>
      <c r="E324" s="862"/>
      <c r="F324" s="862"/>
      <c r="G324" s="862"/>
      <c r="H324" s="862"/>
      <c r="I324" s="862"/>
      <c r="J324" s="862"/>
    </row>
    <row r="325" spans="2:10" s="261" customFormat="1" ht="19.5" customHeight="1" x14ac:dyDescent="0.25">
      <c r="B325" s="266"/>
      <c r="C325" s="266"/>
      <c r="D325" s="267"/>
      <c r="E325" s="267"/>
      <c r="F325" s="267"/>
      <c r="G325" s="267"/>
      <c r="H325" s="267"/>
      <c r="I325" s="267"/>
      <c r="J325" s="267"/>
    </row>
    <row r="326" spans="2:10" s="261" customFormat="1" ht="19.5" customHeight="1" x14ac:dyDescent="0.25">
      <c r="B326" s="262"/>
      <c r="C326" s="861"/>
      <c r="D326" s="264"/>
      <c r="E326" s="264"/>
      <c r="F326" s="264"/>
      <c r="G326" s="264"/>
      <c r="H326" s="264"/>
      <c r="I326" s="264"/>
      <c r="J326" s="264"/>
    </row>
    <row r="327" spans="2:10" s="261" customFormat="1" ht="19.5" customHeight="1" x14ac:dyDescent="0.25">
      <c r="B327" s="262"/>
      <c r="C327" s="861"/>
      <c r="D327" s="264"/>
      <c r="E327" s="264"/>
      <c r="F327" s="264"/>
      <c r="G327" s="264"/>
      <c r="H327" s="264"/>
      <c r="I327" s="264"/>
      <c r="J327" s="264"/>
    </row>
    <row r="328" spans="2:10" s="261" customFormat="1" ht="19.5" customHeight="1" x14ac:dyDescent="0.25">
      <c r="B328" s="262"/>
      <c r="C328" s="859"/>
      <c r="D328" s="862"/>
      <c r="E328" s="862"/>
      <c r="F328" s="862"/>
      <c r="G328" s="862"/>
      <c r="H328" s="862"/>
      <c r="I328" s="862"/>
      <c r="J328" s="862"/>
    </row>
    <row r="329" spans="2:10" s="261" customFormat="1" ht="19.5" customHeight="1" x14ac:dyDescent="0.25">
      <c r="B329" s="266"/>
      <c r="C329" s="266"/>
      <c r="D329" s="267"/>
      <c r="E329" s="267"/>
      <c r="F329" s="267"/>
      <c r="G329" s="267"/>
      <c r="H329" s="267"/>
      <c r="I329" s="267"/>
      <c r="J329" s="267"/>
    </row>
    <row r="330" spans="2:10" s="261" customFormat="1" ht="19.5" customHeight="1" x14ac:dyDescent="0.25">
      <c r="B330" s="262"/>
      <c r="C330" s="861"/>
      <c r="D330" s="264"/>
      <c r="E330" s="264"/>
      <c r="F330" s="264"/>
      <c r="G330" s="264"/>
      <c r="H330" s="264"/>
      <c r="I330" s="264"/>
      <c r="J330" s="264"/>
    </row>
    <row r="331" spans="2:10" s="261" customFormat="1" ht="19.5" customHeight="1" x14ac:dyDescent="0.25">
      <c r="B331" s="266"/>
      <c r="C331" s="266"/>
      <c r="D331" s="267"/>
      <c r="E331" s="267"/>
      <c r="F331" s="267"/>
      <c r="G331" s="267"/>
      <c r="H331" s="267"/>
      <c r="I331" s="267"/>
      <c r="J331" s="267"/>
    </row>
    <row r="332" spans="2:10" s="261" customFormat="1" ht="19.5" customHeight="1" x14ac:dyDescent="0.25">
      <c r="B332" s="262"/>
      <c r="C332" s="861"/>
      <c r="D332" s="264"/>
      <c r="E332" s="264"/>
      <c r="F332" s="264"/>
      <c r="G332" s="264"/>
      <c r="H332" s="264"/>
      <c r="I332" s="264"/>
      <c r="J332" s="264"/>
    </row>
    <row r="333" spans="2:10" s="261" customFormat="1" ht="19.5" customHeight="1" x14ac:dyDescent="0.25">
      <c r="B333" s="266"/>
      <c r="C333" s="266"/>
      <c r="D333" s="267"/>
      <c r="E333" s="267"/>
      <c r="F333" s="267"/>
      <c r="G333" s="267"/>
      <c r="H333" s="267"/>
      <c r="I333" s="267"/>
      <c r="J333" s="267"/>
    </row>
    <row r="334" spans="2:10" s="261" customFormat="1" ht="19.5" customHeight="1" x14ac:dyDescent="0.25"/>
    <row r="335" spans="2:10" s="261" customFormat="1" ht="19.5" customHeight="1" x14ac:dyDescent="0.25"/>
    <row r="336" spans="2:10" s="261" customFormat="1" ht="19.5" customHeight="1" x14ac:dyDescent="0.25"/>
    <row r="337" s="261" customFormat="1" ht="19.5" customHeight="1" x14ac:dyDescent="0.25"/>
    <row r="338" s="261" customFormat="1" ht="19.5" customHeight="1" x14ac:dyDescent="0.25"/>
    <row r="339" s="261" customFormat="1" ht="19.5" customHeight="1" x14ac:dyDescent="0.25"/>
    <row r="340" s="261" customFormat="1" ht="19.5" customHeight="1" x14ac:dyDescent="0.25"/>
    <row r="341" s="261" customFormat="1" ht="19.5" customHeight="1" x14ac:dyDescent="0.25"/>
    <row r="342" s="261" customFormat="1" ht="15" customHeight="1" x14ac:dyDescent="0.25"/>
    <row r="343" s="261" customFormat="1" x14ac:dyDescent="0.25"/>
  </sheetData>
  <mergeCells count="5">
    <mergeCell ref="B206:C206"/>
    <mergeCell ref="A78:B78"/>
    <mergeCell ref="P103:P109"/>
    <mergeCell ref="P110:P112"/>
    <mergeCell ref="B239:C239"/>
  </mergeCells>
  <pageMargins left="0" right="0.23622047244094491" top="0" bottom="0" header="0" footer="0"/>
  <pageSetup paperSize="9" scale="65" fitToWidth="0" fitToHeight="0" orientation="landscape" r:id="rId1"/>
  <headerFooter>
    <oddFooter>&amp;A</oddFooter>
  </headerFooter>
  <rowBreaks count="1" manualBreakCount="1">
    <brk id="9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/>
  </sheetViews>
  <sheetFormatPr defaultRowHeight="12.75" x14ac:dyDescent="0.2"/>
  <cols>
    <col min="1" max="1" width="9.140625" style="1"/>
    <col min="2" max="2" width="35.42578125" bestFit="1" customWidth="1"/>
  </cols>
  <sheetData>
    <row r="1" spans="1:2" x14ac:dyDescent="0.2">
      <c r="A1" s="1">
        <v>1</v>
      </c>
      <c r="B1" t="s">
        <v>2</v>
      </c>
    </row>
    <row r="2" spans="1:2" x14ac:dyDescent="0.2">
      <c r="A2" s="1">
        <v>2</v>
      </c>
      <c r="B2" t="s">
        <v>3</v>
      </c>
    </row>
    <row r="3" spans="1:2" x14ac:dyDescent="0.2">
      <c r="A3" s="1">
        <v>3</v>
      </c>
      <c r="B3" t="s">
        <v>4</v>
      </c>
    </row>
    <row r="4" spans="1:2" x14ac:dyDescent="0.2">
      <c r="A4" s="1">
        <v>4</v>
      </c>
      <c r="B4" t="s">
        <v>5</v>
      </c>
    </row>
    <row r="5" spans="1:2" x14ac:dyDescent="0.2">
      <c r="A5" s="1">
        <v>5</v>
      </c>
      <c r="B5" t="s">
        <v>6</v>
      </c>
    </row>
    <row r="6" spans="1:2" x14ac:dyDescent="0.2">
      <c r="A6" s="1">
        <v>6</v>
      </c>
      <c r="B6" t="s">
        <v>7</v>
      </c>
    </row>
    <row r="7" spans="1:2" x14ac:dyDescent="0.2">
      <c r="A7" s="1">
        <v>7</v>
      </c>
      <c r="B7" t="s">
        <v>25</v>
      </c>
    </row>
    <row r="8" spans="1:2" x14ac:dyDescent="0.2">
      <c r="A8" s="1">
        <v>8</v>
      </c>
      <c r="B8" t="s">
        <v>26</v>
      </c>
    </row>
    <row r="9" spans="1:2" x14ac:dyDescent="0.2">
      <c r="A9" s="1">
        <v>9</v>
      </c>
      <c r="B9" t="s">
        <v>8</v>
      </c>
    </row>
    <row r="10" spans="1:2" x14ac:dyDescent="0.2">
      <c r="A10" s="1">
        <v>10</v>
      </c>
      <c r="B10" t="s">
        <v>27</v>
      </c>
    </row>
    <row r="11" spans="1:2" x14ac:dyDescent="0.2">
      <c r="A11" s="1">
        <v>11</v>
      </c>
      <c r="B11" t="s">
        <v>9</v>
      </c>
    </row>
    <row r="12" spans="1:2" x14ac:dyDescent="0.2">
      <c r="A12" s="1">
        <v>12</v>
      </c>
      <c r="B12" t="s">
        <v>10</v>
      </c>
    </row>
    <row r="13" spans="1:2" x14ac:dyDescent="0.2">
      <c r="A13" s="1">
        <v>13</v>
      </c>
      <c r="B13" t="s">
        <v>11</v>
      </c>
    </row>
    <row r="14" spans="1:2" x14ac:dyDescent="0.2">
      <c r="A14" s="1">
        <v>14</v>
      </c>
      <c r="B14" t="s">
        <v>21</v>
      </c>
    </row>
    <row r="15" spans="1:2" x14ac:dyDescent="0.2">
      <c r="A15" s="1">
        <v>15</v>
      </c>
      <c r="B15" t="s">
        <v>12</v>
      </c>
    </row>
    <row r="16" spans="1:2" x14ac:dyDescent="0.2">
      <c r="A16" s="1">
        <v>16</v>
      </c>
      <c r="B16" t="s">
        <v>13</v>
      </c>
    </row>
    <row r="17" spans="1:2" x14ac:dyDescent="0.2">
      <c r="A17" s="1">
        <v>17</v>
      </c>
      <c r="B17" t="s">
        <v>14</v>
      </c>
    </row>
    <row r="18" spans="1:2" x14ac:dyDescent="0.2">
      <c r="A18" s="1">
        <v>18</v>
      </c>
      <c r="B18" t="s">
        <v>22</v>
      </c>
    </row>
    <row r="19" spans="1:2" x14ac:dyDescent="0.2">
      <c r="A19" s="1">
        <v>19</v>
      </c>
      <c r="B19" t="s">
        <v>15</v>
      </c>
    </row>
    <row r="20" spans="1:2" x14ac:dyDescent="0.2">
      <c r="A20" s="1">
        <v>20</v>
      </c>
      <c r="B20" t="s">
        <v>16</v>
      </c>
    </row>
    <row r="21" spans="1:2" x14ac:dyDescent="0.2">
      <c r="A21" s="1">
        <v>21</v>
      </c>
      <c r="B21" t="s">
        <v>17</v>
      </c>
    </row>
    <row r="22" spans="1:2" x14ac:dyDescent="0.2">
      <c r="A22" s="1">
        <v>22</v>
      </c>
      <c r="B22" t="s">
        <v>1</v>
      </c>
    </row>
    <row r="23" spans="1:2" x14ac:dyDescent="0.2">
      <c r="A23" s="1">
        <v>23</v>
      </c>
      <c r="B23" t="s">
        <v>23</v>
      </c>
    </row>
    <row r="24" spans="1:2" x14ac:dyDescent="0.2">
      <c r="A24" s="1">
        <v>24</v>
      </c>
      <c r="B24" t="s">
        <v>18</v>
      </c>
    </row>
    <row r="25" spans="1:2" x14ac:dyDescent="0.2">
      <c r="A25" s="1">
        <v>25</v>
      </c>
      <c r="B25" t="s">
        <v>24</v>
      </c>
    </row>
    <row r="26" spans="1:2" x14ac:dyDescent="0.2">
      <c r="A26" s="1">
        <v>26</v>
      </c>
      <c r="B26" t="s">
        <v>19</v>
      </c>
    </row>
    <row r="27" spans="1:2" x14ac:dyDescent="0.2">
      <c r="A27" s="1">
        <v>27</v>
      </c>
      <c r="B27" t="s">
        <v>20</v>
      </c>
    </row>
    <row r="28" spans="1:2" x14ac:dyDescent="0.2">
      <c r="A28" s="1">
        <v>28</v>
      </c>
      <c r="B28" t="s">
        <v>28</v>
      </c>
    </row>
    <row r="29" spans="1:2" x14ac:dyDescent="0.2">
      <c r="A29" s="1">
        <v>29</v>
      </c>
      <c r="B29" t="s">
        <v>31</v>
      </c>
    </row>
    <row r="30" spans="1:2" x14ac:dyDescent="0.2">
      <c r="A30" s="1">
        <v>30</v>
      </c>
      <c r="B30" t="s">
        <v>32</v>
      </c>
    </row>
    <row r="31" spans="1:2" x14ac:dyDescent="0.2">
      <c r="A31" s="1">
        <v>31</v>
      </c>
      <c r="B31" t="s">
        <v>33</v>
      </c>
    </row>
    <row r="32" spans="1:2" x14ac:dyDescent="0.2">
      <c r="A32" s="1">
        <v>32</v>
      </c>
      <c r="B32" t="s">
        <v>29</v>
      </c>
    </row>
    <row r="33" spans="1:2" x14ac:dyDescent="0.2">
      <c r="A33" s="1">
        <v>33</v>
      </c>
      <c r="B33" t="s">
        <v>30</v>
      </c>
    </row>
  </sheetData>
  <pageMargins left="0.59055118110236227" right="0.59055118110236227" top="0.78740157480314965" bottom="0.78740157480314965" header="0.51181102362204722" footer="0.51181102362204722"/>
  <pageSetup paperSize="9" orientation="portrait" verticalDpi="0" r:id="rId1"/>
  <headerFooter alignWithMargins="0">
    <oddHeader>&amp;L&amp;"Arial,Krepko poševno"&amp;9&amp;F / &amp;A</oddHeader>
    <oddFooter>&amp;R&amp;"Arial,Krepko poševno"&amp;9&amp;P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D123"/>
  <sheetViews>
    <sheetView showGridLines="0" zoomScaleNormal="100" workbookViewId="0"/>
  </sheetViews>
  <sheetFormatPr defaultRowHeight="12.75" x14ac:dyDescent="0.2"/>
  <cols>
    <col min="1" max="1" width="9.140625" style="517"/>
    <col min="2" max="2" width="22.42578125" style="517" customWidth="1"/>
    <col min="3" max="3" width="12.42578125" style="517" customWidth="1"/>
    <col min="4" max="4" width="11.42578125" style="517" customWidth="1"/>
    <col min="5" max="9" width="10.28515625" style="517" customWidth="1"/>
    <col min="10" max="10" width="13.5703125" style="517" customWidth="1"/>
    <col min="11" max="17" width="10.28515625" style="517" customWidth="1"/>
    <col min="18" max="18" width="3.28515625" style="518" customWidth="1"/>
    <col min="19" max="19" width="8.5703125" style="518" customWidth="1"/>
    <col min="20" max="20" width="11" style="518" customWidth="1"/>
    <col min="21" max="26" width="9.42578125" style="518" customWidth="1"/>
    <col min="27" max="27" width="13.42578125" style="518" customWidth="1"/>
    <col min="28" max="30" width="9.140625" style="518"/>
    <col min="31" max="16384" width="9.140625" style="517"/>
  </cols>
  <sheetData>
    <row r="1" spans="1:30" ht="15" x14ac:dyDescent="0.25">
      <c r="A1" s="554" t="s">
        <v>680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1"/>
    </row>
    <row r="3" spans="1:30" ht="13.5" thickBo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1"/>
    </row>
    <row r="4" spans="1:30" ht="48.75" thickBot="1" x14ac:dyDescent="0.25">
      <c r="A4" s="298" t="s">
        <v>160</v>
      </c>
      <c r="B4" s="22" t="s">
        <v>161</v>
      </c>
      <c r="C4" s="179" t="s">
        <v>162</v>
      </c>
      <c r="D4" s="178" t="s">
        <v>163</v>
      </c>
      <c r="E4" s="179" t="s">
        <v>164</v>
      </c>
      <c r="F4" s="9" t="s">
        <v>165</v>
      </c>
      <c r="G4" s="40" t="s">
        <v>166</v>
      </c>
      <c r="H4" s="179" t="s">
        <v>167</v>
      </c>
      <c r="I4" s="9" t="s">
        <v>168</v>
      </c>
      <c r="J4" s="187" t="s">
        <v>169</v>
      </c>
      <c r="K4" s="9" t="s">
        <v>162</v>
      </c>
      <c r="L4" s="10" t="s">
        <v>163</v>
      </c>
      <c r="M4" s="179" t="s">
        <v>164</v>
      </c>
      <c r="N4" s="10" t="s">
        <v>165</v>
      </c>
      <c r="O4" s="179" t="s">
        <v>166</v>
      </c>
      <c r="P4" s="601" t="s">
        <v>167</v>
      </c>
      <c r="Q4" s="179" t="s">
        <v>168</v>
      </c>
      <c r="R4" s="3"/>
      <c r="S4" s="519"/>
      <c r="T4" s="519"/>
      <c r="U4" s="71"/>
      <c r="V4" s="71"/>
      <c r="W4" s="71"/>
      <c r="X4" s="71"/>
      <c r="Y4" s="71"/>
      <c r="Z4" s="72"/>
      <c r="AA4" s="915"/>
      <c r="AB4" s="915"/>
    </row>
    <row r="5" spans="1:30" ht="15" customHeight="1" x14ac:dyDescent="0.2">
      <c r="A5" s="173" t="s">
        <v>170</v>
      </c>
      <c r="B5" s="173" t="s">
        <v>171</v>
      </c>
      <c r="C5" s="173">
        <v>8267</v>
      </c>
      <c r="D5" s="182">
        <v>3</v>
      </c>
      <c r="E5" s="177">
        <v>2755.6666666666665</v>
      </c>
      <c r="F5" s="182"/>
      <c r="G5" s="177"/>
      <c r="H5" s="182">
        <v>3</v>
      </c>
      <c r="I5" s="57">
        <v>2755.6666666666665</v>
      </c>
      <c r="J5" s="2079" t="s">
        <v>172</v>
      </c>
      <c r="K5" s="181">
        <v>55769</v>
      </c>
      <c r="L5" s="18">
        <v>21</v>
      </c>
      <c r="M5" s="176">
        <v>2655.6666666666665</v>
      </c>
      <c r="N5" s="18">
        <v>5</v>
      </c>
      <c r="O5" s="176">
        <v>11153.8</v>
      </c>
      <c r="P5" s="602">
        <v>26</v>
      </c>
      <c r="Q5" s="285">
        <v>2144.9615384615386</v>
      </c>
      <c r="R5" s="171"/>
      <c r="S5" s="519"/>
      <c r="T5" s="76"/>
      <c r="U5" s="520"/>
      <c r="V5" s="520"/>
      <c r="W5" s="520"/>
      <c r="X5" s="520"/>
      <c r="Y5" s="520"/>
      <c r="Z5" s="520"/>
      <c r="AA5" s="916"/>
      <c r="AB5" s="651"/>
      <c r="AC5" s="651"/>
      <c r="AD5" s="651"/>
    </row>
    <row r="6" spans="1:30" ht="15" customHeight="1" x14ac:dyDescent="0.2">
      <c r="A6" s="173" t="s">
        <v>173</v>
      </c>
      <c r="B6" s="173" t="s">
        <v>174</v>
      </c>
      <c r="C6" s="173">
        <v>4073</v>
      </c>
      <c r="D6" s="182"/>
      <c r="E6" s="177"/>
      <c r="F6" s="182"/>
      <c r="G6" s="177"/>
      <c r="H6" s="182"/>
      <c r="I6" s="57"/>
      <c r="J6" s="2080"/>
      <c r="K6" s="181"/>
      <c r="L6" s="18"/>
      <c r="M6" s="176"/>
      <c r="N6" s="18"/>
      <c r="O6" s="176"/>
      <c r="P6" s="602"/>
      <c r="Q6" s="285"/>
      <c r="R6" s="171"/>
      <c r="S6" s="519"/>
      <c r="T6" s="519"/>
      <c r="U6" s="77"/>
      <c r="V6" s="77"/>
      <c r="W6" s="77"/>
      <c r="X6" s="77"/>
      <c r="Y6" s="77"/>
      <c r="Z6" s="77"/>
      <c r="AA6" s="652"/>
      <c r="AB6" s="651"/>
      <c r="AC6" s="651"/>
      <c r="AD6" s="651"/>
    </row>
    <row r="7" spans="1:30" ht="15" customHeight="1" x14ac:dyDescent="0.2">
      <c r="A7" s="173" t="s">
        <v>175</v>
      </c>
      <c r="B7" s="173" t="s">
        <v>176</v>
      </c>
      <c r="C7" s="173">
        <v>2069</v>
      </c>
      <c r="D7" s="182">
        <v>1</v>
      </c>
      <c r="E7" s="177">
        <v>2069</v>
      </c>
      <c r="F7" s="182"/>
      <c r="G7" s="177"/>
      <c r="H7" s="182">
        <v>1</v>
      </c>
      <c r="I7" s="57">
        <v>2069</v>
      </c>
      <c r="J7" s="312"/>
      <c r="K7" s="181"/>
      <c r="L7" s="18"/>
      <c r="M7" s="176"/>
      <c r="N7" s="18"/>
      <c r="O7" s="176"/>
      <c r="P7" s="602"/>
      <c r="Q7" s="285"/>
      <c r="R7" s="171"/>
      <c r="S7" s="519"/>
      <c r="T7" s="76"/>
      <c r="U7" s="520"/>
      <c r="V7" s="520"/>
      <c r="W7" s="520"/>
      <c r="X7" s="520"/>
      <c r="Y7" s="520"/>
      <c r="Z7" s="520"/>
      <c r="AA7" s="652"/>
      <c r="AB7" s="651"/>
      <c r="AC7" s="651"/>
      <c r="AD7" s="651"/>
    </row>
    <row r="8" spans="1:30" ht="15" customHeight="1" x14ac:dyDescent="0.2">
      <c r="A8" s="173" t="s">
        <v>177</v>
      </c>
      <c r="B8" s="173" t="s">
        <v>178</v>
      </c>
      <c r="C8" s="173">
        <v>1447</v>
      </c>
      <c r="D8" s="182"/>
      <c r="E8" s="177"/>
      <c r="F8" s="182"/>
      <c r="G8" s="177"/>
      <c r="H8" s="182"/>
      <c r="I8" s="57"/>
      <c r="J8" s="312"/>
      <c r="K8" s="181"/>
      <c r="L8" s="18"/>
      <c r="M8" s="176"/>
      <c r="N8" s="18"/>
      <c r="O8" s="176"/>
      <c r="P8" s="602"/>
      <c r="Q8" s="285"/>
      <c r="R8" s="171"/>
      <c r="S8" s="519"/>
      <c r="T8" s="76"/>
      <c r="U8" s="520"/>
      <c r="V8" s="520"/>
      <c r="W8" s="520"/>
      <c r="X8" s="520"/>
      <c r="Y8" s="520"/>
      <c r="Z8" s="520"/>
      <c r="AA8" s="652"/>
      <c r="AB8" s="651"/>
      <c r="AC8" s="651"/>
      <c r="AD8" s="651"/>
    </row>
    <row r="9" spans="1:30" ht="15" customHeight="1" x14ac:dyDescent="0.2">
      <c r="A9" s="173" t="s">
        <v>179</v>
      </c>
      <c r="B9" s="173" t="s">
        <v>180</v>
      </c>
      <c r="C9" s="173">
        <v>1594</v>
      </c>
      <c r="D9" s="182"/>
      <c r="E9" s="177"/>
      <c r="F9" s="182"/>
      <c r="G9" s="177"/>
      <c r="H9" s="182"/>
      <c r="I9" s="57"/>
      <c r="J9" s="312"/>
      <c r="K9" s="181"/>
      <c r="L9" s="18"/>
      <c r="M9" s="176"/>
      <c r="N9" s="18"/>
      <c r="O9" s="176"/>
      <c r="P9" s="602"/>
      <c r="Q9" s="285"/>
      <c r="R9" s="171"/>
      <c r="S9" s="519"/>
      <c r="T9" s="76"/>
      <c r="U9" s="520"/>
      <c r="V9" s="520"/>
      <c r="W9" s="520"/>
      <c r="X9" s="520"/>
      <c r="Y9" s="520"/>
      <c r="Z9" s="520"/>
      <c r="AA9" s="652"/>
      <c r="AB9" s="651"/>
    </row>
    <row r="10" spans="1:30" ht="15" customHeight="1" x14ac:dyDescent="0.2">
      <c r="A10" s="173" t="s">
        <v>181</v>
      </c>
      <c r="B10" s="173" t="s">
        <v>182</v>
      </c>
      <c r="C10" s="173">
        <v>5894</v>
      </c>
      <c r="D10" s="182"/>
      <c r="E10" s="177"/>
      <c r="F10" s="182"/>
      <c r="G10" s="177"/>
      <c r="H10" s="182"/>
      <c r="I10" s="57"/>
      <c r="J10" s="312"/>
      <c r="K10" s="181"/>
      <c r="L10" s="18"/>
      <c r="M10" s="176"/>
      <c r="N10" s="18"/>
      <c r="O10" s="176"/>
      <c r="P10" s="602"/>
      <c r="Q10" s="285"/>
      <c r="R10" s="171"/>
      <c r="S10" s="519"/>
      <c r="T10" s="76"/>
      <c r="U10" s="520"/>
      <c r="V10" s="520"/>
      <c r="W10" s="520"/>
      <c r="X10" s="520"/>
      <c r="Y10" s="520"/>
      <c r="Z10" s="520"/>
      <c r="AA10" s="916"/>
      <c r="AB10" s="651"/>
    </row>
    <row r="11" spans="1:30" ht="15" customHeight="1" x14ac:dyDescent="0.2">
      <c r="A11" s="173" t="s">
        <v>183</v>
      </c>
      <c r="B11" s="173" t="s">
        <v>184</v>
      </c>
      <c r="C11" s="173">
        <v>18935</v>
      </c>
      <c r="D11" s="182">
        <v>15</v>
      </c>
      <c r="E11" s="177">
        <v>1262.3333333333333</v>
      </c>
      <c r="F11" s="182">
        <v>3</v>
      </c>
      <c r="G11" s="177">
        <v>6311.666666666667</v>
      </c>
      <c r="H11" s="182">
        <v>18</v>
      </c>
      <c r="I11" s="57">
        <v>1051.9444444444443</v>
      </c>
      <c r="J11" s="312"/>
      <c r="K11" s="181"/>
      <c r="L11" s="18"/>
      <c r="M11" s="176"/>
      <c r="N11" s="18"/>
      <c r="O11" s="176"/>
      <c r="P11" s="602"/>
      <c r="Q11" s="285"/>
      <c r="R11" s="171"/>
      <c r="S11" s="519"/>
      <c r="T11" s="519"/>
      <c r="U11" s="77"/>
      <c r="V11" s="77"/>
      <c r="W11" s="77"/>
      <c r="X11" s="77"/>
      <c r="Y11" s="77"/>
      <c r="Z11" s="77"/>
      <c r="AA11" s="652"/>
      <c r="AB11" s="651"/>
    </row>
    <row r="12" spans="1:30" ht="15" customHeight="1" x14ac:dyDescent="0.2">
      <c r="A12" s="173" t="s">
        <v>185</v>
      </c>
      <c r="B12" s="173" t="s">
        <v>186</v>
      </c>
      <c r="C12" s="173">
        <v>6006</v>
      </c>
      <c r="D12" s="182"/>
      <c r="E12" s="177"/>
      <c r="F12" s="182"/>
      <c r="G12" s="177"/>
      <c r="H12" s="182"/>
      <c r="I12" s="57"/>
      <c r="J12" s="312"/>
      <c r="K12" s="181"/>
      <c r="L12" s="18"/>
      <c r="M12" s="176"/>
      <c r="N12" s="18"/>
      <c r="O12" s="176"/>
      <c r="P12" s="602"/>
      <c r="Q12" s="285"/>
      <c r="R12" s="171"/>
      <c r="S12" s="519"/>
      <c r="T12" s="76"/>
      <c r="U12" s="520"/>
      <c r="V12" s="520"/>
      <c r="W12" s="520"/>
      <c r="X12" s="520"/>
      <c r="Y12" s="520"/>
      <c r="Z12" s="520"/>
      <c r="AA12" s="652"/>
      <c r="AB12" s="651"/>
    </row>
    <row r="13" spans="1:30" ht="15" customHeight="1" x14ac:dyDescent="0.2">
      <c r="A13" s="173" t="s">
        <v>187</v>
      </c>
      <c r="B13" s="173" t="s">
        <v>188</v>
      </c>
      <c r="C13" s="173">
        <v>3112</v>
      </c>
      <c r="D13" s="182"/>
      <c r="E13" s="177"/>
      <c r="F13" s="182">
        <v>1</v>
      </c>
      <c r="G13" s="177">
        <v>3112</v>
      </c>
      <c r="H13" s="182">
        <v>1</v>
      </c>
      <c r="I13" s="57">
        <v>3112</v>
      </c>
      <c r="J13" s="312"/>
      <c r="K13" s="181"/>
      <c r="L13" s="18"/>
      <c r="M13" s="176"/>
      <c r="N13" s="18"/>
      <c r="O13" s="176"/>
      <c r="P13" s="602"/>
      <c r="Q13" s="285"/>
      <c r="R13" s="171"/>
      <c r="S13" s="519"/>
      <c r="T13" s="519"/>
      <c r="U13" s="77"/>
      <c r="V13" s="77"/>
      <c r="W13" s="77"/>
      <c r="X13" s="77"/>
      <c r="Y13" s="77"/>
      <c r="Z13" s="77"/>
      <c r="AA13" s="652"/>
      <c r="AB13" s="651"/>
    </row>
    <row r="14" spans="1:30" ht="15" customHeight="1" x14ac:dyDescent="0.2">
      <c r="A14" s="173" t="s">
        <v>189</v>
      </c>
      <c r="B14" s="173" t="s">
        <v>190</v>
      </c>
      <c r="C14" s="173">
        <v>1831</v>
      </c>
      <c r="D14" s="182"/>
      <c r="E14" s="177"/>
      <c r="F14" s="182"/>
      <c r="G14" s="177"/>
      <c r="H14" s="182"/>
      <c r="I14" s="57"/>
      <c r="J14" s="312"/>
      <c r="K14" s="181"/>
      <c r="L14" s="18"/>
      <c r="M14" s="176"/>
      <c r="N14" s="18"/>
      <c r="O14" s="176"/>
      <c r="P14" s="602"/>
      <c r="Q14" s="285"/>
      <c r="R14" s="171"/>
      <c r="S14" s="519"/>
      <c r="T14" s="76"/>
      <c r="U14" s="520"/>
      <c r="V14" s="520"/>
      <c r="W14" s="520"/>
      <c r="X14" s="520"/>
      <c r="Y14" s="520"/>
      <c r="Z14" s="520"/>
      <c r="AA14" s="652"/>
      <c r="AB14" s="651"/>
    </row>
    <row r="15" spans="1:30" ht="15" customHeight="1" x14ac:dyDescent="0.2">
      <c r="A15" s="173" t="s">
        <v>191</v>
      </c>
      <c r="B15" s="173" t="s">
        <v>192</v>
      </c>
      <c r="C15" s="173">
        <v>2172</v>
      </c>
      <c r="D15" s="182">
        <v>2</v>
      </c>
      <c r="E15" s="177">
        <v>1086</v>
      </c>
      <c r="F15" s="182">
        <v>1</v>
      </c>
      <c r="G15" s="177">
        <v>2172</v>
      </c>
      <c r="H15" s="182">
        <v>3</v>
      </c>
      <c r="I15" s="57">
        <v>724</v>
      </c>
      <c r="J15" s="312"/>
      <c r="K15" s="181"/>
      <c r="L15" s="18"/>
      <c r="M15" s="176"/>
      <c r="N15" s="18"/>
      <c r="O15" s="176"/>
      <c r="P15" s="602"/>
      <c r="Q15" s="285"/>
      <c r="R15" s="171"/>
      <c r="S15" s="519"/>
      <c r="T15" s="76"/>
      <c r="U15" s="520"/>
      <c r="V15" s="520"/>
      <c r="W15" s="520"/>
      <c r="X15" s="520"/>
      <c r="Y15" s="520"/>
      <c r="Z15" s="520"/>
      <c r="AA15" s="652"/>
      <c r="AB15" s="651"/>
    </row>
    <row r="16" spans="1:30" ht="15" customHeight="1" thickBot="1" x14ac:dyDescent="0.25">
      <c r="A16" s="62" t="s">
        <v>193</v>
      </c>
      <c r="B16" s="62" t="s">
        <v>194</v>
      </c>
      <c r="C16" s="62">
        <v>369</v>
      </c>
      <c r="D16" s="310"/>
      <c r="E16" s="260"/>
      <c r="F16" s="301"/>
      <c r="G16" s="260"/>
      <c r="H16" s="301"/>
      <c r="I16" s="309"/>
      <c r="J16" s="313"/>
      <c r="K16" s="170"/>
      <c r="L16" s="59"/>
      <c r="M16" s="60"/>
      <c r="N16" s="59"/>
      <c r="O16" s="60"/>
      <c r="P16" s="603"/>
      <c r="Q16" s="303"/>
      <c r="R16" s="171"/>
      <c r="S16" s="519"/>
      <c r="T16" s="76"/>
      <c r="U16" s="520"/>
      <c r="V16" s="520"/>
      <c r="W16" s="520"/>
      <c r="X16" s="520"/>
      <c r="Y16" s="520"/>
      <c r="Z16" s="520"/>
      <c r="AA16" s="652"/>
      <c r="AB16" s="651"/>
    </row>
    <row r="17" spans="1:30" ht="15" customHeight="1" x14ac:dyDescent="0.2">
      <c r="A17" s="173" t="s">
        <v>195</v>
      </c>
      <c r="B17" s="173" t="s">
        <v>196</v>
      </c>
      <c r="C17" s="173">
        <v>3989</v>
      </c>
      <c r="D17" s="182">
        <v>1</v>
      </c>
      <c r="E17" s="177">
        <v>3989</v>
      </c>
      <c r="F17" s="182">
        <v>3</v>
      </c>
      <c r="G17" s="177">
        <v>1329.6666666666667</v>
      </c>
      <c r="H17" s="175">
        <v>4</v>
      </c>
      <c r="I17" s="57">
        <v>997.25</v>
      </c>
      <c r="J17" s="312" t="s">
        <v>197</v>
      </c>
      <c r="K17" s="181">
        <v>22769</v>
      </c>
      <c r="L17" s="18">
        <v>6</v>
      </c>
      <c r="M17" s="176">
        <v>3794.8333333333335</v>
      </c>
      <c r="N17" s="18">
        <v>5</v>
      </c>
      <c r="O17" s="176">
        <v>4553.8</v>
      </c>
      <c r="P17" s="602">
        <v>11</v>
      </c>
      <c r="Q17" s="285">
        <v>2069.909090909091</v>
      </c>
      <c r="R17" s="171"/>
      <c r="S17" s="519"/>
      <c r="T17" s="76"/>
      <c r="U17" s="520"/>
      <c r="V17" s="520"/>
      <c r="W17" s="520"/>
      <c r="X17" s="520"/>
      <c r="Y17" s="520"/>
      <c r="Z17" s="520"/>
      <c r="AA17" s="652"/>
      <c r="AB17" s="651"/>
    </row>
    <row r="18" spans="1:30" ht="15" customHeight="1" x14ac:dyDescent="0.2">
      <c r="A18" s="173" t="s">
        <v>198</v>
      </c>
      <c r="B18" s="173" t="s">
        <v>199</v>
      </c>
      <c r="C18" s="173">
        <v>585</v>
      </c>
      <c r="D18" s="182"/>
      <c r="E18" s="177"/>
      <c r="F18" s="182"/>
      <c r="G18" s="177"/>
      <c r="H18" s="175"/>
      <c r="I18" s="57"/>
      <c r="J18" s="312"/>
      <c r="K18" s="181"/>
      <c r="L18" s="18"/>
      <c r="M18" s="176"/>
      <c r="N18" s="18"/>
      <c r="O18" s="176"/>
      <c r="P18" s="602"/>
      <c r="Q18" s="285"/>
      <c r="R18" s="171"/>
      <c r="S18" s="519"/>
      <c r="T18" s="76"/>
      <c r="U18" s="520"/>
      <c r="V18" s="520"/>
      <c r="W18" s="520"/>
      <c r="X18" s="520"/>
      <c r="Y18" s="520"/>
      <c r="Z18" s="520"/>
      <c r="AA18" s="916"/>
      <c r="AB18" s="651"/>
    </row>
    <row r="19" spans="1:30" ht="15" customHeight="1" x14ac:dyDescent="0.2">
      <c r="A19" s="173" t="s">
        <v>200</v>
      </c>
      <c r="B19" s="173" t="s">
        <v>201</v>
      </c>
      <c r="C19" s="173">
        <v>10558</v>
      </c>
      <c r="D19" s="182">
        <v>3</v>
      </c>
      <c r="E19" s="177">
        <v>3519.3333333333335</v>
      </c>
      <c r="F19" s="182">
        <v>2</v>
      </c>
      <c r="G19" s="177">
        <v>5279</v>
      </c>
      <c r="H19" s="175">
        <v>5</v>
      </c>
      <c r="I19" s="57">
        <v>2111.6</v>
      </c>
      <c r="J19" s="312"/>
      <c r="K19" s="181"/>
      <c r="L19" s="18"/>
      <c r="M19" s="176"/>
      <c r="N19" s="18"/>
      <c r="O19" s="176"/>
      <c r="P19" s="602"/>
      <c r="Q19" s="285"/>
      <c r="R19" s="171"/>
      <c r="S19" s="519"/>
      <c r="T19" s="519"/>
      <c r="U19" s="77"/>
      <c r="V19" s="77"/>
      <c r="W19" s="77"/>
      <c r="X19" s="77"/>
      <c r="Y19" s="77"/>
      <c r="Z19" s="77"/>
      <c r="AA19" s="652"/>
      <c r="AB19" s="651"/>
    </row>
    <row r="20" spans="1:30" ht="15" customHeight="1" x14ac:dyDescent="0.2">
      <c r="A20" s="173" t="s">
        <v>202</v>
      </c>
      <c r="B20" s="173" t="s">
        <v>203</v>
      </c>
      <c r="C20" s="173">
        <v>1642</v>
      </c>
      <c r="D20" s="182"/>
      <c r="E20" s="177"/>
      <c r="F20" s="182"/>
      <c r="G20" s="177"/>
      <c r="H20" s="175"/>
      <c r="I20" s="57"/>
      <c r="J20" s="312"/>
      <c r="K20" s="181"/>
      <c r="L20" s="18"/>
      <c r="M20" s="176"/>
      <c r="N20" s="18"/>
      <c r="O20" s="176"/>
      <c r="P20" s="602"/>
      <c r="Q20" s="285"/>
      <c r="R20" s="171"/>
      <c r="AA20" s="652"/>
      <c r="AB20" s="651"/>
    </row>
    <row r="21" spans="1:30" ht="15" customHeight="1" x14ac:dyDescent="0.2">
      <c r="A21" s="173" t="s">
        <v>204</v>
      </c>
      <c r="B21" s="173" t="s">
        <v>205</v>
      </c>
      <c r="C21" s="173">
        <v>3274</v>
      </c>
      <c r="D21" s="182">
        <v>1</v>
      </c>
      <c r="E21" s="177">
        <v>3274</v>
      </c>
      <c r="F21" s="182"/>
      <c r="G21" s="177"/>
      <c r="H21" s="175">
        <v>1</v>
      </c>
      <c r="I21" s="57">
        <v>3274</v>
      </c>
      <c r="J21" s="312"/>
      <c r="K21" s="181"/>
      <c r="L21" s="18"/>
      <c r="M21" s="176"/>
      <c r="N21" s="18"/>
      <c r="O21" s="176"/>
      <c r="P21" s="602"/>
      <c r="Q21" s="285"/>
      <c r="R21" s="171"/>
      <c r="AA21" s="652"/>
      <c r="AB21" s="651"/>
    </row>
    <row r="22" spans="1:30" ht="15" customHeight="1" x14ac:dyDescent="0.2">
      <c r="A22" s="173" t="s">
        <v>206</v>
      </c>
      <c r="B22" s="173" t="s">
        <v>207</v>
      </c>
      <c r="C22" s="173">
        <v>1273</v>
      </c>
      <c r="D22" s="182">
        <v>1</v>
      </c>
      <c r="E22" s="177">
        <v>1273</v>
      </c>
      <c r="F22" s="182"/>
      <c r="G22" s="177"/>
      <c r="H22" s="175">
        <v>1</v>
      </c>
      <c r="I22" s="57">
        <v>1273</v>
      </c>
      <c r="J22" s="312"/>
      <c r="K22" s="181"/>
      <c r="L22" s="18"/>
      <c r="M22" s="176"/>
      <c r="N22" s="18"/>
      <c r="O22" s="176"/>
      <c r="P22" s="602"/>
      <c r="Q22" s="285"/>
      <c r="R22" s="171"/>
      <c r="AA22" s="652"/>
      <c r="AB22" s="651"/>
    </row>
    <row r="23" spans="1:30" ht="15" customHeight="1" thickBot="1" x14ac:dyDescent="0.25">
      <c r="A23" s="62" t="s">
        <v>208</v>
      </c>
      <c r="B23" s="62" t="s">
        <v>209</v>
      </c>
      <c r="C23" s="62">
        <v>1448</v>
      </c>
      <c r="D23" s="301"/>
      <c r="E23" s="260"/>
      <c r="F23" s="301"/>
      <c r="G23" s="260"/>
      <c r="H23" s="58"/>
      <c r="I23" s="309"/>
      <c r="J23" s="313"/>
      <c r="K23" s="170"/>
      <c r="L23" s="59"/>
      <c r="M23" s="60"/>
      <c r="N23" s="59"/>
      <c r="O23" s="60"/>
      <c r="P23" s="603"/>
      <c r="Q23" s="303"/>
      <c r="R23" s="171"/>
      <c r="AA23" s="916"/>
      <c r="AB23" s="651"/>
    </row>
    <row r="24" spans="1:30" ht="15" customHeight="1" x14ac:dyDescent="0.2">
      <c r="A24" s="173" t="s">
        <v>210</v>
      </c>
      <c r="B24" s="173" t="s">
        <v>211</v>
      </c>
      <c r="C24" s="173">
        <v>8473</v>
      </c>
      <c r="D24" s="182">
        <v>5</v>
      </c>
      <c r="E24" s="177">
        <v>1694.6</v>
      </c>
      <c r="F24" s="182">
        <v>2</v>
      </c>
      <c r="G24" s="177">
        <v>4236.5</v>
      </c>
      <c r="H24" s="175">
        <v>7</v>
      </c>
      <c r="I24" s="57">
        <v>1210.4285714285713</v>
      </c>
      <c r="J24" s="2079" t="s">
        <v>212</v>
      </c>
      <c r="K24" s="181">
        <v>20135</v>
      </c>
      <c r="L24" s="18">
        <v>5</v>
      </c>
      <c r="M24" s="176">
        <v>4027</v>
      </c>
      <c r="N24" s="18">
        <v>2</v>
      </c>
      <c r="O24" s="176">
        <v>10067.5</v>
      </c>
      <c r="P24" s="602">
        <v>7</v>
      </c>
      <c r="Q24" s="285">
        <v>2876.4285714285716</v>
      </c>
      <c r="R24" s="171"/>
      <c r="AA24" s="652"/>
      <c r="AB24" s="651"/>
    </row>
    <row r="25" spans="1:30" ht="15" customHeight="1" x14ac:dyDescent="0.2">
      <c r="A25" s="173" t="s">
        <v>213</v>
      </c>
      <c r="B25" s="173" t="s">
        <v>214</v>
      </c>
      <c r="C25" s="173">
        <v>5196</v>
      </c>
      <c r="D25" s="182"/>
      <c r="E25" s="177"/>
      <c r="F25" s="182"/>
      <c r="G25" s="177"/>
      <c r="H25" s="175"/>
      <c r="I25" s="57"/>
      <c r="J25" s="2080"/>
      <c r="K25" s="181"/>
      <c r="L25" s="18"/>
      <c r="M25" s="176"/>
      <c r="N25" s="18"/>
      <c r="O25" s="176"/>
      <c r="P25" s="602"/>
      <c r="Q25" s="285"/>
      <c r="R25" s="171"/>
      <c r="AA25" s="652"/>
      <c r="AB25" s="651"/>
    </row>
    <row r="26" spans="1:30" ht="15" customHeight="1" x14ac:dyDescent="0.2">
      <c r="A26" s="173" t="s">
        <v>215</v>
      </c>
      <c r="B26" s="173" t="s">
        <v>216</v>
      </c>
      <c r="C26" s="173">
        <v>2886</v>
      </c>
      <c r="D26" s="182"/>
      <c r="E26" s="177"/>
      <c r="F26" s="182"/>
      <c r="G26" s="177"/>
      <c r="H26" s="175"/>
      <c r="I26" s="57"/>
      <c r="J26" s="312"/>
      <c r="K26" s="181"/>
      <c r="L26" s="18"/>
      <c r="M26" s="176"/>
      <c r="N26" s="18"/>
      <c r="O26" s="176"/>
      <c r="P26" s="602"/>
      <c r="Q26" s="285"/>
      <c r="R26" s="171"/>
      <c r="AA26" s="652"/>
      <c r="AB26" s="651"/>
    </row>
    <row r="27" spans="1:30" ht="15" customHeight="1" thickBot="1" x14ac:dyDescent="0.25">
      <c r="A27" s="62" t="s">
        <v>217</v>
      </c>
      <c r="B27" s="62" t="s">
        <v>218</v>
      </c>
      <c r="C27" s="62">
        <v>3580</v>
      </c>
      <c r="D27" s="301"/>
      <c r="E27" s="260"/>
      <c r="F27" s="301"/>
      <c r="G27" s="260"/>
      <c r="H27" s="58"/>
      <c r="I27" s="309"/>
      <c r="J27" s="313"/>
      <c r="K27" s="170"/>
      <c r="L27" s="59"/>
      <c r="M27" s="60"/>
      <c r="N27" s="59"/>
      <c r="O27" s="60"/>
      <c r="P27" s="603"/>
      <c r="Q27" s="303"/>
      <c r="R27" s="171"/>
      <c r="AA27" s="652"/>
      <c r="AB27" s="651"/>
    </row>
    <row r="28" spans="1:30" ht="15" customHeight="1" x14ac:dyDescent="0.2">
      <c r="A28" s="173" t="s">
        <v>219</v>
      </c>
      <c r="B28" s="173" t="s">
        <v>220</v>
      </c>
      <c r="C28" s="173">
        <v>11512</v>
      </c>
      <c r="D28" s="182">
        <v>3</v>
      </c>
      <c r="E28" s="177">
        <v>3837.3333333333335</v>
      </c>
      <c r="F28" s="182">
        <v>4</v>
      </c>
      <c r="G28" s="177">
        <v>2878</v>
      </c>
      <c r="H28" s="182">
        <v>7</v>
      </c>
      <c r="I28" s="57">
        <v>1644.5714285714287</v>
      </c>
      <c r="J28" s="312" t="s">
        <v>221</v>
      </c>
      <c r="K28" s="181">
        <v>17761</v>
      </c>
      <c r="L28" s="18">
        <v>3</v>
      </c>
      <c r="M28" s="176">
        <v>5920.333333333333</v>
      </c>
      <c r="N28" s="18">
        <v>4</v>
      </c>
      <c r="O28" s="176">
        <v>4440.25</v>
      </c>
      <c r="P28" s="602">
        <v>7</v>
      </c>
      <c r="Q28" s="285">
        <v>2537.2857142857142</v>
      </c>
      <c r="R28" s="171"/>
      <c r="AA28" s="652"/>
      <c r="AB28" s="651"/>
    </row>
    <row r="29" spans="1:30" ht="15" customHeight="1" x14ac:dyDescent="0.2">
      <c r="A29" s="173" t="s">
        <v>222</v>
      </c>
      <c r="B29" s="173" t="s">
        <v>223</v>
      </c>
      <c r="C29" s="173">
        <v>3658</v>
      </c>
      <c r="D29" s="182"/>
      <c r="E29" s="177"/>
      <c r="F29" s="182"/>
      <c r="G29" s="177"/>
      <c r="H29" s="182"/>
      <c r="I29" s="57"/>
      <c r="J29" s="312"/>
      <c r="K29" s="181"/>
      <c r="L29" s="18"/>
      <c r="M29" s="176"/>
      <c r="N29" s="18"/>
      <c r="O29" s="176"/>
      <c r="P29" s="602"/>
      <c r="Q29" s="285"/>
      <c r="R29" s="171"/>
      <c r="S29" s="519"/>
      <c r="T29" s="519"/>
      <c r="U29" s="519"/>
      <c r="V29" s="519"/>
      <c r="W29" s="90"/>
      <c r="AA29" s="652"/>
      <c r="AB29" s="651"/>
    </row>
    <row r="30" spans="1:30" ht="15" customHeight="1" x14ac:dyDescent="0.2">
      <c r="A30" s="173" t="s">
        <v>224</v>
      </c>
      <c r="B30" s="173" t="s">
        <v>225</v>
      </c>
      <c r="C30" s="173">
        <v>1301</v>
      </c>
      <c r="D30" s="182"/>
      <c r="E30" s="177"/>
      <c r="F30" s="182"/>
      <c r="G30" s="177"/>
      <c r="H30" s="182"/>
      <c r="I30" s="57"/>
      <c r="J30" s="312"/>
      <c r="K30" s="181"/>
      <c r="L30" s="18"/>
      <c r="M30" s="176"/>
      <c r="N30" s="18"/>
      <c r="O30" s="176"/>
      <c r="P30" s="602"/>
      <c r="Q30" s="285"/>
      <c r="R30" s="171"/>
      <c r="S30" s="519"/>
      <c r="T30" s="76"/>
      <c r="U30" s="520"/>
      <c r="V30" s="520"/>
      <c r="W30" s="520"/>
      <c r="AA30" s="652"/>
      <c r="AB30" s="651"/>
    </row>
    <row r="31" spans="1:30" ht="15" customHeight="1" thickBot="1" x14ac:dyDescent="0.25">
      <c r="A31" s="62" t="s">
        <v>226</v>
      </c>
      <c r="B31" s="62" t="s">
        <v>227</v>
      </c>
      <c r="C31" s="62">
        <v>1290</v>
      </c>
      <c r="D31" s="301"/>
      <c r="E31" s="260"/>
      <c r="F31" s="301"/>
      <c r="G31" s="260"/>
      <c r="H31" s="301"/>
      <c r="I31" s="309"/>
      <c r="J31" s="311"/>
      <c r="K31" s="170"/>
      <c r="L31" s="59"/>
      <c r="M31" s="60"/>
      <c r="N31" s="59"/>
      <c r="O31" s="60"/>
      <c r="P31" s="603"/>
      <c r="Q31" s="303"/>
      <c r="R31" s="171"/>
      <c r="S31" s="519"/>
      <c r="T31" s="519"/>
      <c r="U31" s="77"/>
      <c r="V31" s="77"/>
      <c r="W31" s="77"/>
      <c r="AA31" s="652"/>
      <c r="AB31" s="651"/>
    </row>
    <row r="32" spans="1:30" s="521" customFormat="1" ht="18" customHeight="1" thickBot="1" x14ac:dyDescent="0.3">
      <c r="A32" s="304" t="s">
        <v>228</v>
      </c>
      <c r="B32" s="305"/>
      <c r="C32" s="919">
        <v>116434</v>
      </c>
      <c r="D32" s="919">
        <v>35</v>
      </c>
      <c r="E32" s="322">
        <v>3326.6857142857143</v>
      </c>
      <c r="F32" s="919">
        <v>16</v>
      </c>
      <c r="G32" s="322">
        <v>7277.125</v>
      </c>
      <c r="H32" s="919">
        <v>51</v>
      </c>
      <c r="I32" s="322">
        <v>2283.0196078431372</v>
      </c>
      <c r="J32" s="369" t="s">
        <v>228</v>
      </c>
      <c r="K32" s="921">
        <v>116434</v>
      </c>
      <c r="L32" s="371">
        <v>35</v>
      </c>
      <c r="M32" s="370">
        <v>3326.6857142857143</v>
      </c>
      <c r="N32" s="371">
        <v>16</v>
      </c>
      <c r="O32" s="370">
        <v>7277.125</v>
      </c>
      <c r="P32" s="923">
        <v>51</v>
      </c>
      <c r="Q32" s="432">
        <v>2283.0196078431372</v>
      </c>
      <c r="R32" s="556"/>
      <c r="S32" s="262"/>
      <c r="T32" s="770"/>
      <c r="U32" s="768"/>
      <c r="V32" s="768"/>
      <c r="W32" s="768"/>
      <c r="X32" s="536"/>
      <c r="Y32" s="536"/>
      <c r="Z32" s="536"/>
      <c r="AA32" s="932"/>
      <c r="AB32" s="933"/>
      <c r="AC32" s="536"/>
      <c r="AD32" s="536"/>
    </row>
    <row r="33" spans="1:30" x14ac:dyDescent="0.2">
      <c r="A33" s="182"/>
      <c r="B33" s="18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S33" s="519"/>
      <c r="T33" s="519"/>
      <c r="U33" s="77"/>
      <c r="V33" s="77"/>
      <c r="W33" s="77"/>
      <c r="AA33" s="652"/>
      <c r="AB33" s="651"/>
    </row>
    <row r="34" spans="1:30" x14ac:dyDescent="0.2">
      <c r="A34" s="172" t="s">
        <v>229</v>
      </c>
      <c r="B34" s="172" t="s">
        <v>230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S34" s="519"/>
      <c r="T34" s="519"/>
      <c r="U34" s="77"/>
      <c r="V34" s="77"/>
      <c r="W34" s="77"/>
      <c r="AA34" s="652"/>
      <c r="AB34" s="651"/>
    </row>
    <row r="35" spans="1:30" x14ac:dyDescent="0.2">
      <c r="A35" s="172"/>
      <c r="B35" s="172" t="s">
        <v>690</v>
      </c>
      <c r="C35" s="172"/>
      <c r="D35" s="172"/>
      <c r="E35" s="172"/>
      <c r="F35" s="172"/>
      <c r="G35" s="172"/>
      <c r="H35" s="172"/>
      <c r="I35" s="192"/>
      <c r="J35" s="172"/>
      <c r="K35" s="172"/>
      <c r="L35" s="172"/>
      <c r="M35" s="172"/>
      <c r="N35" s="172"/>
      <c r="AA35" s="652"/>
      <c r="AB35" s="651"/>
    </row>
    <row r="36" spans="1:30" x14ac:dyDescent="0.2">
      <c r="A36" s="172"/>
      <c r="B36" s="172"/>
      <c r="C36" s="172"/>
      <c r="D36" s="172"/>
      <c r="E36" s="172"/>
      <c r="F36" s="172"/>
      <c r="G36" s="172"/>
      <c r="H36" s="172"/>
      <c r="I36" s="192"/>
      <c r="J36" s="172"/>
      <c r="K36" s="172"/>
      <c r="L36" s="172"/>
      <c r="M36" s="172"/>
      <c r="N36" s="172"/>
      <c r="AA36" s="916"/>
      <c r="AB36" s="651"/>
    </row>
    <row r="37" spans="1:30" ht="15" x14ac:dyDescent="0.25">
      <c r="A37" s="186" t="s">
        <v>241</v>
      </c>
      <c r="B37" s="172"/>
      <c r="C37" s="172"/>
      <c r="D37" s="172"/>
      <c r="E37" s="172"/>
      <c r="F37" s="172"/>
      <c r="G37" s="172"/>
      <c r="H37" s="172"/>
      <c r="I37" s="192"/>
      <c r="J37" s="172"/>
      <c r="K37" s="172"/>
      <c r="L37" s="172"/>
      <c r="M37" s="172"/>
      <c r="N37" s="172"/>
    </row>
    <row r="38" spans="1:30" x14ac:dyDescent="0.2">
      <c r="A38" s="172"/>
      <c r="B38" s="172"/>
      <c r="C38" s="172"/>
      <c r="D38" s="172"/>
      <c r="E38" s="172"/>
      <c r="F38" s="172"/>
      <c r="G38" s="172"/>
      <c r="H38" s="172"/>
      <c r="I38" s="192"/>
      <c r="J38" s="172"/>
      <c r="K38" s="172"/>
      <c r="L38" s="172"/>
      <c r="M38" s="172"/>
      <c r="N38" s="172"/>
      <c r="S38" s="916"/>
      <c r="T38" s="651"/>
      <c r="U38" s="651"/>
      <c r="V38" s="651"/>
    </row>
    <row r="39" spans="1:30" ht="13.5" thickBot="1" x14ac:dyDescent="0.25">
      <c r="A39" s="172"/>
      <c r="B39" s="172"/>
      <c r="C39" s="172"/>
      <c r="D39" s="172"/>
      <c r="E39" s="172"/>
      <c r="F39" s="172"/>
      <c r="G39" s="172"/>
      <c r="H39" s="172"/>
      <c r="I39" s="192"/>
      <c r="J39" s="172"/>
      <c r="K39" s="172"/>
      <c r="L39" s="172"/>
      <c r="M39" s="172"/>
      <c r="N39" s="172"/>
      <c r="S39" s="652"/>
      <c r="T39" s="651"/>
      <c r="U39" s="651"/>
      <c r="V39" s="651"/>
    </row>
    <row r="40" spans="1:30" ht="48.75" thickBot="1" x14ac:dyDescent="0.25">
      <c r="A40" s="172"/>
      <c r="B40" s="187" t="s">
        <v>169</v>
      </c>
      <c r="C40" s="1661" t="s">
        <v>366</v>
      </c>
      <c r="D40" s="1662" t="s">
        <v>367</v>
      </c>
      <c r="E40" s="1661" t="s">
        <v>368</v>
      </c>
      <c r="F40" s="187" t="s">
        <v>1093</v>
      </c>
      <c r="G40" s="1663" t="s">
        <v>1094</v>
      </c>
      <c r="H40" s="1664" t="s">
        <v>369</v>
      </c>
      <c r="I40" s="1665" t="s">
        <v>370</v>
      </c>
      <c r="J40" s="187" t="s">
        <v>1097</v>
      </c>
      <c r="K40" s="1663" t="s">
        <v>1096</v>
      </c>
      <c r="L40" s="187" t="s">
        <v>371</v>
      </c>
      <c r="M40" s="1661" t="s">
        <v>372</v>
      </c>
      <c r="N40" s="1663" t="s">
        <v>373</v>
      </c>
      <c r="S40" s="652"/>
      <c r="T40" s="651"/>
      <c r="U40" s="651"/>
      <c r="V40" s="651"/>
    </row>
    <row r="41" spans="1:30" ht="15" customHeight="1" x14ac:dyDescent="0.2">
      <c r="A41" s="172"/>
      <c r="B41" s="202" t="s">
        <v>172</v>
      </c>
      <c r="C41" s="63">
        <v>55769</v>
      </c>
      <c r="D41" s="230">
        <v>21</v>
      </c>
      <c r="E41" s="176">
        <v>2655.6666666666665</v>
      </c>
      <c r="F41" s="1690">
        <v>22.307600000000001</v>
      </c>
      <c r="G41" s="64">
        <v>-1.3076000000000008</v>
      </c>
      <c r="H41" s="230">
        <v>5</v>
      </c>
      <c r="I41" s="176">
        <v>11153.8</v>
      </c>
      <c r="J41" s="1690">
        <v>11.1538</v>
      </c>
      <c r="K41" s="64">
        <v>-6.1538000000000004</v>
      </c>
      <c r="L41" s="230">
        <v>26</v>
      </c>
      <c r="M41" s="176">
        <v>2144.9615384615386</v>
      </c>
      <c r="N41" s="190">
        <v>-7.4614000000000011</v>
      </c>
      <c r="S41" s="652"/>
      <c r="T41" s="651"/>
      <c r="U41" s="651"/>
      <c r="V41" s="651"/>
    </row>
    <row r="42" spans="1:30" ht="15" customHeight="1" x14ac:dyDescent="0.2">
      <c r="A42" s="172"/>
      <c r="B42" s="202" t="s">
        <v>197</v>
      </c>
      <c r="C42" s="63">
        <v>22769</v>
      </c>
      <c r="D42" s="173">
        <v>6</v>
      </c>
      <c r="E42" s="176">
        <v>3794.8333333333335</v>
      </c>
      <c r="F42" s="285">
        <v>9.1075999999999997</v>
      </c>
      <c r="G42" s="64">
        <v>-3.1075999999999997</v>
      </c>
      <c r="H42" s="173">
        <v>5</v>
      </c>
      <c r="I42" s="176">
        <v>4553.8</v>
      </c>
      <c r="J42" s="285">
        <v>4.5537999999999998</v>
      </c>
      <c r="K42" s="64">
        <v>0.44620000000000015</v>
      </c>
      <c r="L42" s="173">
        <v>11</v>
      </c>
      <c r="M42" s="176">
        <v>2069.909090909091</v>
      </c>
      <c r="N42" s="190">
        <v>-2.6613999999999995</v>
      </c>
      <c r="S42" s="652"/>
      <c r="T42" s="651"/>
      <c r="U42" s="651"/>
      <c r="V42" s="651"/>
    </row>
    <row r="43" spans="1:30" ht="15" customHeight="1" x14ac:dyDescent="0.2">
      <c r="A43" s="172"/>
      <c r="B43" s="202" t="s">
        <v>212</v>
      </c>
      <c r="C43" s="63">
        <v>20135</v>
      </c>
      <c r="D43" s="173">
        <v>5</v>
      </c>
      <c r="E43" s="176">
        <v>4027</v>
      </c>
      <c r="F43" s="285">
        <v>8.0540000000000003</v>
      </c>
      <c r="G43" s="64">
        <v>-3.0540000000000003</v>
      </c>
      <c r="H43" s="173">
        <v>2</v>
      </c>
      <c r="I43" s="176">
        <v>10067.5</v>
      </c>
      <c r="J43" s="285">
        <v>4.0270000000000001</v>
      </c>
      <c r="K43" s="64">
        <v>-2.0270000000000001</v>
      </c>
      <c r="L43" s="173">
        <v>7</v>
      </c>
      <c r="M43" s="176">
        <v>2876.4285714285716</v>
      </c>
      <c r="N43" s="190">
        <v>-5.0810000000000004</v>
      </c>
    </row>
    <row r="44" spans="1:30" ht="15" customHeight="1" thickBot="1" x14ac:dyDescent="0.25">
      <c r="A44" s="172"/>
      <c r="B44" s="202" t="s">
        <v>221</v>
      </c>
      <c r="C44" s="63">
        <v>17761</v>
      </c>
      <c r="D44" s="62">
        <v>3</v>
      </c>
      <c r="E44" s="176">
        <v>5920.333333333333</v>
      </c>
      <c r="F44" s="303">
        <v>7.1044</v>
      </c>
      <c r="G44" s="64">
        <v>-4.1044</v>
      </c>
      <c r="H44" s="62">
        <v>4</v>
      </c>
      <c r="I44" s="176">
        <v>4440.25</v>
      </c>
      <c r="J44" s="303">
        <v>3.5522</v>
      </c>
      <c r="K44" s="64">
        <v>0.44779999999999998</v>
      </c>
      <c r="L44" s="62">
        <v>7</v>
      </c>
      <c r="M44" s="176">
        <v>2537.2857142857142</v>
      </c>
      <c r="N44" s="190">
        <v>-3.6566000000000001</v>
      </c>
    </row>
    <row r="45" spans="1:30" s="521" customFormat="1" ht="15.75" thickBot="1" x14ac:dyDescent="0.3">
      <c r="A45" s="186"/>
      <c r="B45" s="300" t="s">
        <v>228</v>
      </c>
      <c r="C45" s="308">
        <v>116434</v>
      </c>
      <c r="D45" s="308">
        <v>35</v>
      </c>
      <c r="E45" s="322">
        <v>3326.6857142857143</v>
      </c>
      <c r="F45" s="306">
        <v>46.573599999999999</v>
      </c>
      <c r="G45" s="925">
        <v>-11.573599999999999</v>
      </c>
      <c r="H45" s="299">
        <v>16</v>
      </c>
      <c r="I45" s="322">
        <v>7277.125</v>
      </c>
      <c r="J45" s="306">
        <v>23.286799999999999</v>
      </c>
      <c r="K45" s="925">
        <v>-7.2867999999999995</v>
      </c>
      <c r="L45" s="696">
        <v>51</v>
      </c>
      <c r="M45" s="306">
        <v>2283.0196078431372</v>
      </c>
      <c r="N45" s="925">
        <v>-18.860399999999998</v>
      </c>
      <c r="R45" s="536"/>
      <c r="S45" s="536"/>
      <c r="T45" s="536"/>
      <c r="U45" s="536"/>
      <c r="V45" s="536"/>
      <c r="W45" s="536"/>
      <c r="X45" s="536"/>
      <c r="Y45" s="536"/>
      <c r="Z45" s="536"/>
      <c r="AA45" s="536"/>
      <c r="AB45" s="536"/>
      <c r="AC45" s="536"/>
      <c r="AD45" s="536"/>
    </row>
    <row r="46" spans="1:30" x14ac:dyDescent="0.2">
      <c r="A46" s="172"/>
      <c r="B46" s="172"/>
      <c r="C46" s="172"/>
      <c r="D46" s="172"/>
      <c r="E46" s="172"/>
      <c r="F46" s="172"/>
      <c r="G46" s="172"/>
      <c r="H46" s="172"/>
      <c r="I46" s="192"/>
      <c r="J46" s="172"/>
      <c r="K46" s="172"/>
      <c r="L46" s="172"/>
      <c r="M46" s="172"/>
      <c r="N46" s="172"/>
    </row>
    <row r="47" spans="1:30" x14ac:dyDescent="0.2">
      <c r="A47" s="172" t="s">
        <v>229</v>
      </c>
      <c r="B47" s="172" t="s">
        <v>232</v>
      </c>
      <c r="C47" s="172"/>
      <c r="D47" s="172"/>
      <c r="E47" s="172"/>
      <c r="F47" s="172"/>
      <c r="G47" s="172"/>
      <c r="H47" s="172"/>
      <c r="I47" s="192"/>
      <c r="J47" s="172"/>
      <c r="K47" s="172"/>
      <c r="L47" s="172"/>
      <c r="M47" s="172"/>
      <c r="N47" s="172"/>
    </row>
    <row r="48" spans="1:30" x14ac:dyDescent="0.2">
      <c r="A48" s="172"/>
      <c r="B48" s="172" t="s">
        <v>690</v>
      </c>
      <c r="C48" s="172"/>
      <c r="D48" s="172"/>
      <c r="E48" s="172"/>
      <c r="F48" s="172"/>
      <c r="G48" s="172"/>
      <c r="H48" s="172"/>
      <c r="I48" s="192"/>
      <c r="J48" s="172"/>
      <c r="K48" s="172"/>
      <c r="L48" s="172"/>
      <c r="M48" s="172"/>
      <c r="N48" s="172"/>
    </row>
    <row r="49" spans="1:30" x14ac:dyDescent="0.2">
      <c r="A49" s="172"/>
      <c r="B49" s="172"/>
      <c r="C49" s="172"/>
      <c r="D49" s="172"/>
      <c r="E49" s="172"/>
      <c r="F49" s="172"/>
      <c r="G49" s="172"/>
      <c r="H49" s="172"/>
      <c r="I49" s="192"/>
      <c r="J49" s="172"/>
      <c r="K49" s="172"/>
      <c r="L49" s="172"/>
      <c r="M49" s="172"/>
    </row>
    <row r="50" spans="1:30" x14ac:dyDescent="0.2">
      <c r="A50" s="172"/>
      <c r="B50" s="172"/>
      <c r="C50" s="172"/>
      <c r="D50" s="172"/>
      <c r="E50" s="172"/>
      <c r="F50" s="172"/>
      <c r="G50" s="172"/>
      <c r="H50" s="172"/>
      <c r="I50" s="192"/>
      <c r="J50" s="172"/>
      <c r="K50" s="172"/>
      <c r="L50" s="172"/>
      <c r="M50" s="172"/>
    </row>
    <row r="51" spans="1:30" x14ac:dyDescent="0.2">
      <c r="A51" s="172"/>
      <c r="B51" s="172"/>
      <c r="C51" s="172"/>
      <c r="D51" s="172"/>
      <c r="E51" s="172"/>
      <c r="F51" s="172"/>
      <c r="G51" s="172"/>
      <c r="H51" s="172"/>
      <c r="I51" s="192"/>
      <c r="J51" s="172"/>
      <c r="K51" s="172"/>
      <c r="L51" s="172"/>
      <c r="M51" s="172"/>
    </row>
    <row r="52" spans="1:30" ht="15" x14ac:dyDescent="0.25">
      <c r="A52" s="186" t="s">
        <v>599</v>
      </c>
      <c r="B52" s="65"/>
      <c r="C52" s="65"/>
      <c r="D52" s="65"/>
      <c r="E52" s="65"/>
      <c r="F52" s="65"/>
      <c r="G52" s="65"/>
      <c r="H52" s="65"/>
      <c r="I52" s="46"/>
      <c r="J52" s="194"/>
      <c r="K52" s="46"/>
      <c r="L52" s="46"/>
      <c r="M52" s="46"/>
    </row>
    <row r="53" spans="1:30" x14ac:dyDescent="0.2">
      <c r="A53" s="203"/>
      <c r="B53" s="204"/>
      <c r="C53" s="183"/>
      <c r="D53" s="183"/>
      <c r="E53" s="183"/>
      <c r="F53" s="183"/>
      <c r="G53" s="183"/>
      <c r="H53" s="183"/>
      <c r="I53" s="195"/>
      <c r="J53" s="194" t="s">
        <v>233</v>
      </c>
      <c r="K53" s="195"/>
      <c r="L53" s="195"/>
      <c r="M53" s="195"/>
    </row>
    <row r="54" spans="1:30" ht="13.5" thickBot="1" x14ac:dyDescent="0.25">
      <c r="A54" s="182"/>
      <c r="B54" s="172"/>
      <c r="C54" s="172"/>
      <c r="D54" s="172"/>
      <c r="E54" s="172"/>
      <c r="F54" s="172"/>
      <c r="G54" s="172"/>
      <c r="H54" s="172"/>
      <c r="I54" s="192"/>
      <c r="J54" s="172"/>
      <c r="K54" s="172"/>
      <c r="L54" s="172"/>
      <c r="M54" s="172"/>
    </row>
    <row r="55" spans="1:30" ht="27" thickBot="1" x14ac:dyDescent="0.3">
      <c r="A55" s="191"/>
      <c r="B55" s="1657" t="s">
        <v>234</v>
      </c>
      <c r="C55" s="1658" t="s">
        <v>235</v>
      </c>
      <c r="D55" s="1658" t="s">
        <v>197</v>
      </c>
      <c r="E55" s="1658" t="s">
        <v>236</v>
      </c>
      <c r="F55" s="1659" t="s">
        <v>237</v>
      </c>
      <c r="G55" s="1660" t="s">
        <v>0</v>
      </c>
      <c r="H55" s="192"/>
      <c r="I55" s="205" t="s">
        <v>153</v>
      </c>
      <c r="J55" s="69">
        <v>35</v>
      </c>
      <c r="K55" s="2077" t="s">
        <v>1098</v>
      </c>
      <c r="L55" s="2077"/>
      <c r="M55" s="314"/>
      <c r="N55" s="239"/>
      <c r="O55" s="519"/>
      <c r="P55" s="519"/>
      <c r="Q55" s="71"/>
      <c r="R55" s="71"/>
      <c r="S55" s="71"/>
      <c r="T55" s="71"/>
      <c r="U55" s="71"/>
      <c r="V55" s="72"/>
    </row>
    <row r="56" spans="1:30" ht="26.25" x14ac:dyDescent="0.25">
      <c r="A56" s="191"/>
      <c r="B56" s="1691" t="s">
        <v>35</v>
      </c>
      <c r="C56" s="1697">
        <v>4</v>
      </c>
      <c r="D56" s="1694">
        <v>5</v>
      </c>
      <c r="E56" s="1697">
        <v>3</v>
      </c>
      <c r="F56" s="1694">
        <v>17</v>
      </c>
      <c r="G56" s="73">
        <v>29</v>
      </c>
      <c r="H56" s="192"/>
      <c r="I56" s="206" t="s">
        <v>238</v>
      </c>
      <c r="J56" s="75">
        <v>16</v>
      </c>
      <c r="K56" s="2078" t="s">
        <v>1099</v>
      </c>
      <c r="L56" s="2078"/>
      <c r="M56" s="314"/>
      <c r="N56" s="518"/>
      <c r="O56" s="519"/>
      <c r="P56" s="76"/>
      <c r="Q56" s="520"/>
      <c r="R56" s="520"/>
      <c r="S56" s="520"/>
      <c r="T56" s="520"/>
      <c r="U56" s="520"/>
      <c r="V56" s="520"/>
    </row>
    <row r="57" spans="1:30" ht="26.25" x14ac:dyDescent="0.25">
      <c r="A57" s="191"/>
      <c r="B57" s="1692" t="s">
        <v>36</v>
      </c>
      <c r="C57" s="1698">
        <v>1</v>
      </c>
      <c r="D57" s="1695">
        <v>1</v>
      </c>
      <c r="E57" s="1698"/>
      <c r="F57" s="1695">
        <v>3</v>
      </c>
      <c r="G57" s="73">
        <v>5</v>
      </c>
      <c r="H57" s="198"/>
      <c r="I57" s="171" t="s">
        <v>938</v>
      </c>
      <c r="J57" s="171"/>
      <c r="K57" s="171"/>
      <c r="L57" s="174"/>
      <c r="M57" s="172"/>
      <c r="N57" s="518"/>
      <c r="O57" s="519"/>
      <c r="P57" s="519"/>
      <c r="Q57" s="77"/>
      <c r="R57" s="77"/>
      <c r="S57" s="77"/>
      <c r="T57" s="77"/>
      <c r="U57" s="77"/>
      <c r="V57" s="77"/>
    </row>
    <row r="58" spans="1:30" ht="15" x14ac:dyDescent="0.25">
      <c r="A58" s="191"/>
      <c r="B58" s="1692" t="s">
        <v>38</v>
      </c>
      <c r="C58" s="1698"/>
      <c r="D58" s="1695"/>
      <c r="E58" s="1698"/>
      <c r="F58" s="1695">
        <v>1</v>
      </c>
      <c r="G58" s="73">
        <v>1</v>
      </c>
      <c r="H58" s="199"/>
      <c r="I58" s="774" t="s">
        <v>240</v>
      </c>
      <c r="J58" s="775"/>
      <c r="K58" s="775"/>
      <c r="L58" s="776"/>
      <c r="M58" s="172"/>
      <c r="N58" s="518"/>
      <c r="O58" s="519"/>
      <c r="P58" s="76"/>
      <c r="Q58" s="520"/>
      <c r="R58" s="520"/>
      <c r="S58" s="520"/>
      <c r="T58" s="520"/>
      <c r="U58" s="520"/>
      <c r="V58" s="520"/>
    </row>
    <row r="59" spans="1:30" ht="39" x14ac:dyDescent="0.25">
      <c r="A59" s="191"/>
      <c r="B59" s="1692" t="s">
        <v>150</v>
      </c>
      <c r="C59" s="1698">
        <v>1</v>
      </c>
      <c r="D59" s="1695">
        <v>5</v>
      </c>
      <c r="E59" s="1698">
        <v>4</v>
      </c>
      <c r="F59" s="1695">
        <v>3</v>
      </c>
      <c r="G59" s="78">
        <v>13</v>
      </c>
      <c r="H59" s="199"/>
      <c r="I59" s="79"/>
      <c r="J59" s="200"/>
      <c r="K59" s="200"/>
      <c r="L59" s="201"/>
      <c r="M59" s="172"/>
      <c r="N59" s="518"/>
      <c r="O59" s="519"/>
      <c r="P59" s="76"/>
      <c r="Q59" s="520"/>
      <c r="R59" s="520"/>
      <c r="S59" s="520"/>
      <c r="T59" s="520"/>
      <c r="U59" s="520"/>
      <c r="V59" s="520"/>
    </row>
    <row r="60" spans="1:30" ht="13.5" thickBot="1" x14ac:dyDescent="0.25">
      <c r="A60" s="191"/>
      <c r="B60" s="1693" t="s">
        <v>37</v>
      </c>
      <c r="C60" s="1699">
        <v>1</v>
      </c>
      <c r="D60" s="1696"/>
      <c r="E60" s="1699"/>
      <c r="F60" s="1696">
        <v>2</v>
      </c>
      <c r="G60" s="254">
        <v>3</v>
      </c>
      <c r="H60" s="172"/>
      <c r="I60" s="172"/>
      <c r="J60" s="172"/>
      <c r="K60" s="172"/>
      <c r="L60" s="172"/>
      <c r="M60" s="172"/>
      <c r="N60" s="518"/>
      <c r="O60" s="519"/>
      <c r="P60" s="76"/>
      <c r="Q60" s="520"/>
      <c r="R60" s="520"/>
      <c r="S60" s="520"/>
      <c r="T60" s="520"/>
      <c r="U60" s="520"/>
      <c r="V60" s="520"/>
    </row>
    <row r="61" spans="1:30" s="521" customFormat="1" ht="15.75" thickBot="1" x14ac:dyDescent="0.3">
      <c r="A61" s="359"/>
      <c r="B61" s="300" t="s">
        <v>0</v>
      </c>
      <c r="C61" s="1701">
        <v>7</v>
      </c>
      <c r="D61" s="1703">
        <v>11</v>
      </c>
      <c r="E61" s="1701">
        <v>7</v>
      </c>
      <c r="F61" s="1703">
        <v>26</v>
      </c>
      <c r="G61" s="1702">
        <v>51</v>
      </c>
      <c r="H61" s="186"/>
      <c r="I61" s="186"/>
      <c r="J61" s="186"/>
      <c r="K61" s="186"/>
      <c r="L61" s="186"/>
      <c r="M61" s="186"/>
      <c r="N61" s="536"/>
      <c r="O61" s="262"/>
      <c r="P61" s="770"/>
      <c r="Q61" s="768"/>
      <c r="R61" s="768"/>
      <c r="S61" s="768"/>
      <c r="T61" s="768"/>
      <c r="U61" s="768"/>
      <c r="V61" s="768"/>
      <c r="W61" s="536"/>
      <c r="X61" s="536"/>
      <c r="Y61" s="536"/>
      <c r="Z61" s="536"/>
      <c r="AA61" s="536"/>
      <c r="AB61" s="536"/>
      <c r="AC61" s="536"/>
      <c r="AD61" s="536"/>
    </row>
    <row r="62" spans="1:30" x14ac:dyDescent="0.2">
      <c r="A62" s="191"/>
      <c r="B62" s="193"/>
      <c r="C62" s="193"/>
      <c r="D62" s="193"/>
      <c r="E62" s="193"/>
      <c r="F62" s="193"/>
      <c r="G62" s="182"/>
      <c r="H62" s="182"/>
      <c r="I62" s="172"/>
      <c r="J62" s="172"/>
      <c r="K62" s="172"/>
      <c r="L62" s="172"/>
      <c r="M62" s="172"/>
      <c r="N62" s="518"/>
      <c r="O62" s="519"/>
      <c r="P62" s="519"/>
      <c r="Q62" s="77"/>
      <c r="R62" s="77"/>
      <c r="S62" s="77"/>
      <c r="T62" s="77"/>
      <c r="U62" s="77"/>
      <c r="V62" s="77"/>
    </row>
    <row r="63" spans="1:30" x14ac:dyDescent="0.2">
      <c r="A63" s="172" t="s">
        <v>229</v>
      </c>
      <c r="B63" s="172" t="s">
        <v>230</v>
      </c>
      <c r="C63" s="172"/>
      <c r="D63" s="172"/>
      <c r="E63" s="172"/>
      <c r="F63" s="172"/>
      <c r="G63" s="172"/>
      <c r="H63" s="182"/>
      <c r="I63" s="172"/>
      <c r="J63" s="172"/>
      <c r="K63" s="172"/>
      <c r="L63" s="172"/>
      <c r="M63" s="172"/>
      <c r="N63" s="518"/>
      <c r="O63" s="519"/>
      <c r="P63" s="76"/>
      <c r="Q63" s="520"/>
      <c r="R63" s="520"/>
      <c r="S63" s="520"/>
      <c r="T63" s="520"/>
      <c r="U63" s="520"/>
      <c r="V63" s="520"/>
    </row>
    <row r="64" spans="1:30" x14ac:dyDescent="0.2">
      <c r="A64" s="172"/>
      <c r="B64" s="172"/>
      <c r="C64" s="172"/>
      <c r="D64" s="172"/>
      <c r="E64" s="172"/>
      <c r="F64" s="172"/>
      <c r="G64" s="172"/>
      <c r="H64" s="182"/>
      <c r="I64" s="172"/>
      <c r="J64" s="172"/>
      <c r="K64" s="172"/>
      <c r="L64" s="172"/>
      <c r="M64" s="172"/>
      <c r="N64" s="518"/>
      <c r="O64" s="519"/>
      <c r="P64" s="76"/>
      <c r="Q64" s="520"/>
      <c r="R64" s="520"/>
      <c r="S64" s="520"/>
      <c r="T64" s="520"/>
      <c r="U64" s="520"/>
      <c r="V64" s="520"/>
    </row>
    <row r="65" spans="1:30" x14ac:dyDescent="0.2">
      <c r="A65" s="172"/>
      <c r="B65" s="172"/>
      <c r="C65" s="172"/>
      <c r="D65" s="172"/>
      <c r="E65" s="172"/>
      <c r="F65" s="172"/>
      <c r="G65" s="172"/>
      <c r="H65" s="182"/>
      <c r="I65" s="172"/>
      <c r="J65" s="172"/>
      <c r="K65" s="172"/>
      <c r="L65" s="172"/>
      <c r="M65" s="172"/>
      <c r="N65" s="518"/>
      <c r="O65" s="519"/>
      <c r="P65" s="76"/>
      <c r="Q65" s="520"/>
      <c r="R65" s="520"/>
      <c r="S65" s="520"/>
      <c r="T65" s="520"/>
      <c r="U65" s="520"/>
      <c r="V65" s="520"/>
    </row>
    <row r="66" spans="1:30" x14ac:dyDescent="0.2">
      <c r="A66" s="172"/>
      <c r="B66" s="172"/>
      <c r="C66" s="172"/>
      <c r="D66" s="172"/>
      <c r="E66" s="172"/>
      <c r="F66" s="172"/>
      <c r="G66" s="172"/>
      <c r="H66" s="182"/>
      <c r="I66" s="172"/>
      <c r="J66" s="172"/>
      <c r="K66" s="172"/>
      <c r="L66" s="172"/>
      <c r="M66" s="172"/>
      <c r="N66" s="518"/>
      <c r="O66" s="519"/>
      <c r="P66" s="76"/>
      <c r="Q66" s="520"/>
      <c r="R66" s="520"/>
      <c r="S66" s="520"/>
      <c r="T66" s="520"/>
      <c r="U66" s="520"/>
      <c r="V66" s="520"/>
    </row>
    <row r="67" spans="1:30" ht="15" x14ac:dyDescent="0.25">
      <c r="A67" s="80" t="s">
        <v>600</v>
      </c>
      <c r="B67" s="172"/>
      <c r="C67" s="172"/>
      <c r="D67" s="172"/>
      <c r="E67" s="172"/>
      <c r="F67" s="172"/>
      <c r="G67" s="172"/>
      <c r="H67" s="182"/>
      <c r="I67" s="172"/>
      <c r="J67" s="172"/>
      <c r="K67" s="172"/>
      <c r="L67" s="172"/>
      <c r="M67" s="172"/>
      <c r="N67" s="518"/>
      <c r="O67" s="519"/>
      <c r="P67" s="76"/>
      <c r="Q67" s="520"/>
      <c r="R67" s="520"/>
      <c r="S67" s="520"/>
      <c r="T67" s="520"/>
      <c r="U67" s="520"/>
      <c r="V67" s="520"/>
    </row>
    <row r="68" spans="1:30" ht="12" customHeight="1" thickBot="1" x14ac:dyDescent="0.25">
      <c r="A68" s="172"/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518"/>
      <c r="O68" s="519"/>
      <c r="P68" s="519"/>
      <c r="Q68" s="77"/>
      <c r="R68" s="77"/>
      <c r="S68" s="77"/>
      <c r="T68" s="77"/>
      <c r="U68" s="77"/>
      <c r="V68" s="77"/>
    </row>
    <row r="69" spans="1:30" ht="24.75" thickBot="1" x14ac:dyDescent="0.25">
      <c r="A69" s="519"/>
      <c r="B69" s="1666" t="s">
        <v>19</v>
      </c>
      <c r="C69" s="1667" t="s">
        <v>8</v>
      </c>
      <c r="D69" s="1668" t="s">
        <v>243</v>
      </c>
      <c r="E69" s="1667" t="s">
        <v>244</v>
      </c>
      <c r="F69" s="1668" t="s">
        <v>535</v>
      </c>
      <c r="G69" s="1669" t="s">
        <v>537</v>
      </c>
      <c r="H69" s="1670" t="s">
        <v>536</v>
      </c>
      <c r="N69" s="518"/>
      <c r="O69" s="519"/>
      <c r="P69" s="76"/>
      <c r="Q69" s="520"/>
      <c r="R69" s="520"/>
      <c r="S69" s="520"/>
      <c r="T69" s="520"/>
      <c r="U69" s="520"/>
      <c r="V69" s="520"/>
    </row>
    <row r="70" spans="1:30" x14ac:dyDescent="0.2">
      <c r="A70" s="519"/>
      <c r="B70" s="81"/>
      <c r="C70" s="245" t="s">
        <v>148</v>
      </c>
      <c r="D70" s="82">
        <v>1</v>
      </c>
      <c r="E70" s="82"/>
      <c r="F70" s="250">
        <v>1</v>
      </c>
      <c r="G70" s="246"/>
      <c r="H70" s="247"/>
      <c r="N70" s="518"/>
      <c r="O70" s="519"/>
      <c r="P70" s="76"/>
      <c r="Q70" s="520"/>
      <c r="R70" s="520"/>
      <c r="S70" s="520"/>
      <c r="T70" s="520"/>
      <c r="U70" s="520"/>
      <c r="V70" s="520"/>
    </row>
    <row r="71" spans="1:30" x14ac:dyDescent="0.2">
      <c r="A71" s="519"/>
      <c r="B71" s="83"/>
      <c r="C71" s="248" t="s">
        <v>245</v>
      </c>
      <c r="D71" s="85"/>
      <c r="E71" s="85">
        <v>1</v>
      </c>
      <c r="F71" s="251">
        <v>1</v>
      </c>
      <c r="G71" s="243"/>
      <c r="H71" s="240"/>
      <c r="N71" s="518"/>
      <c r="O71" s="519"/>
      <c r="P71" s="76"/>
      <c r="Q71" s="520"/>
      <c r="R71" s="520"/>
      <c r="S71" s="520"/>
      <c r="T71" s="520"/>
      <c r="U71" s="520"/>
      <c r="V71" s="520"/>
    </row>
    <row r="72" spans="1:30" ht="13.5" thickBot="1" x14ac:dyDescent="0.25">
      <c r="A72" s="519"/>
      <c r="B72" s="86" t="s">
        <v>411</v>
      </c>
      <c r="C72" s="249"/>
      <c r="D72" s="87">
        <v>1</v>
      </c>
      <c r="E72" s="87">
        <v>1</v>
      </c>
      <c r="F72" s="252">
        <v>2</v>
      </c>
      <c r="G72" s="244">
        <v>11</v>
      </c>
      <c r="H72" s="242">
        <v>18.181818181818183</v>
      </c>
      <c r="N72" s="518"/>
      <c r="O72" s="519"/>
      <c r="P72" s="76"/>
      <c r="Q72" s="520"/>
      <c r="R72" s="520"/>
      <c r="S72" s="520"/>
      <c r="T72" s="520"/>
      <c r="U72" s="520"/>
      <c r="V72" s="520"/>
    </row>
    <row r="73" spans="1:30" x14ac:dyDescent="0.2">
      <c r="A73" s="519"/>
      <c r="B73" s="83"/>
      <c r="C73" s="84" t="s">
        <v>61</v>
      </c>
      <c r="D73" s="85">
        <v>1</v>
      </c>
      <c r="E73" s="85"/>
      <c r="F73" s="251">
        <v>1</v>
      </c>
      <c r="G73" s="243"/>
      <c r="H73" s="240"/>
      <c r="N73" s="518"/>
      <c r="O73" s="519"/>
      <c r="P73" s="76"/>
      <c r="Q73" s="520"/>
      <c r="T73" s="315"/>
      <c r="U73" s="315"/>
      <c r="V73" s="315"/>
    </row>
    <row r="74" spans="1:30" ht="13.5" thickBot="1" x14ac:dyDescent="0.25">
      <c r="A74" s="519"/>
      <c r="B74" s="83" t="s">
        <v>237</v>
      </c>
      <c r="C74" s="207"/>
      <c r="D74" s="89">
        <v>1</v>
      </c>
      <c r="E74" s="89"/>
      <c r="F74" s="253">
        <v>1</v>
      </c>
      <c r="G74" s="244">
        <v>26</v>
      </c>
      <c r="H74" s="241">
        <v>3.8461538461538463</v>
      </c>
      <c r="N74" s="518"/>
      <c r="O74" s="519"/>
      <c r="P74" s="519"/>
      <c r="Q74" s="77"/>
      <c r="R74" s="519"/>
      <c r="S74" s="519"/>
      <c r="T74" s="316"/>
      <c r="U74" s="316"/>
      <c r="V74" s="316"/>
      <c r="W74" s="519"/>
      <c r="X74" s="519"/>
      <c r="Y74" s="90"/>
    </row>
    <row r="75" spans="1:30" s="521" customFormat="1" ht="18.75" customHeight="1" thickBot="1" x14ac:dyDescent="0.3">
      <c r="B75" s="283" t="s">
        <v>248</v>
      </c>
      <c r="C75" s="935"/>
      <c r="D75" s="936">
        <v>2</v>
      </c>
      <c r="E75" s="936">
        <v>1</v>
      </c>
      <c r="F75" s="937">
        <v>3</v>
      </c>
      <c r="G75" s="939">
        <v>51</v>
      </c>
      <c r="H75" s="940">
        <v>5.882352941176471</v>
      </c>
      <c r="I75" s="815"/>
      <c r="N75" s="536"/>
      <c r="O75" s="536"/>
      <c r="P75" s="536"/>
      <c r="Q75" s="536"/>
      <c r="R75" s="262"/>
      <c r="S75" s="770"/>
      <c r="T75" s="941"/>
      <c r="U75" s="941"/>
      <c r="V75" s="941"/>
      <c r="W75" s="768"/>
      <c r="X75" s="768"/>
      <c r="Y75" s="768"/>
      <c r="Z75" s="536"/>
      <c r="AA75" s="536"/>
      <c r="AB75" s="536"/>
      <c r="AC75" s="536"/>
      <c r="AD75" s="536"/>
    </row>
    <row r="76" spans="1:30" x14ac:dyDescent="0.2">
      <c r="F76" s="90"/>
      <c r="I76" s="239"/>
      <c r="Q76" s="518"/>
      <c r="R76" s="519"/>
      <c r="S76" s="76"/>
      <c r="T76" s="317"/>
      <c r="U76" s="317"/>
      <c r="V76" s="317"/>
      <c r="W76" s="520"/>
      <c r="X76" s="520"/>
      <c r="Y76" s="520"/>
    </row>
    <row r="77" spans="1:30" x14ac:dyDescent="0.2">
      <c r="A77" s="172" t="s">
        <v>229</v>
      </c>
      <c r="B77" s="172" t="s">
        <v>534</v>
      </c>
      <c r="C77" s="172"/>
      <c r="D77" s="172"/>
      <c r="E77" s="172"/>
      <c r="F77" s="172"/>
      <c r="I77" s="172"/>
      <c r="Q77" s="518"/>
      <c r="R77" s="519"/>
      <c r="S77" s="76"/>
      <c r="T77" s="317"/>
      <c r="U77" s="317"/>
      <c r="V77" s="317"/>
      <c r="W77" s="520"/>
      <c r="X77" s="520"/>
      <c r="Y77" s="520"/>
    </row>
    <row r="78" spans="1:30" x14ac:dyDescent="0.2">
      <c r="A78" s="172"/>
      <c r="B78" s="172"/>
      <c r="C78" s="172"/>
      <c r="D78" s="172"/>
      <c r="E78" s="172"/>
      <c r="F78" s="172"/>
      <c r="G78" s="172"/>
      <c r="Q78" s="518"/>
      <c r="R78" s="519"/>
      <c r="S78" s="76"/>
      <c r="T78" s="317"/>
      <c r="U78" s="317"/>
      <c r="V78" s="317"/>
      <c r="W78" s="520"/>
      <c r="X78" s="520"/>
      <c r="Y78" s="520"/>
    </row>
    <row r="79" spans="1:30" x14ac:dyDescent="0.2">
      <c r="F79" s="77"/>
      <c r="G79" s="518"/>
      <c r="Q79" s="518"/>
      <c r="R79" s="519"/>
      <c r="S79" s="76"/>
      <c r="T79" s="317"/>
      <c r="U79" s="317"/>
      <c r="V79" s="317"/>
      <c r="W79" s="520"/>
      <c r="X79" s="520"/>
      <c r="Y79" s="520"/>
    </row>
    <row r="80" spans="1:30" x14ac:dyDescent="0.2">
      <c r="F80" s="520"/>
      <c r="G80" s="518"/>
      <c r="Q80" s="518"/>
      <c r="R80" s="519"/>
      <c r="S80" s="519"/>
      <c r="T80" s="318"/>
      <c r="U80" s="318"/>
      <c r="V80" s="318"/>
      <c r="W80" s="77"/>
      <c r="X80" s="77"/>
      <c r="Y80" s="77"/>
    </row>
    <row r="81" spans="1:30" x14ac:dyDescent="0.2">
      <c r="F81" s="77"/>
      <c r="G81" s="518"/>
      <c r="Q81" s="518"/>
      <c r="R81" s="519"/>
      <c r="S81" s="76"/>
      <c r="T81" s="317"/>
      <c r="U81" s="317"/>
      <c r="V81" s="317"/>
      <c r="W81" s="520"/>
      <c r="X81" s="520"/>
      <c r="Y81" s="520"/>
    </row>
    <row r="82" spans="1:30" x14ac:dyDescent="0.2">
      <c r="F82" s="77"/>
      <c r="G82" s="518"/>
      <c r="Q82" s="518"/>
      <c r="R82" s="519"/>
      <c r="S82" s="76"/>
      <c r="T82" s="317"/>
      <c r="U82" s="317"/>
      <c r="V82" s="317"/>
      <c r="W82" s="520"/>
      <c r="X82" s="520"/>
      <c r="Y82" s="520"/>
    </row>
    <row r="83" spans="1:30" ht="15" x14ac:dyDescent="0.25">
      <c r="A83" s="521" t="s">
        <v>400</v>
      </c>
      <c r="F83" s="518"/>
      <c r="G83" s="518"/>
      <c r="Q83" s="518"/>
      <c r="R83" s="519"/>
      <c r="S83" s="76"/>
      <c r="T83" s="317"/>
      <c r="U83" s="317"/>
      <c r="V83" s="317"/>
      <c r="W83" s="520"/>
      <c r="X83" s="520"/>
      <c r="Y83" s="520"/>
    </row>
    <row r="84" spans="1:30" ht="13.5" thickBot="1" x14ac:dyDescent="0.25">
      <c r="Q84" s="518"/>
      <c r="R84" s="519"/>
      <c r="S84" s="76"/>
      <c r="T84" s="317"/>
      <c r="U84" s="317"/>
      <c r="V84" s="317"/>
      <c r="W84" s="520"/>
      <c r="X84" s="520"/>
      <c r="Y84" s="520"/>
    </row>
    <row r="85" spans="1:30" ht="15.75" thickBot="1" x14ac:dyDescent="0.25">
      <c r="B85" s="92" t="s">
        <v>246</v>
      </c>
      <c r="C85" s="93" t="s">
        <v>155</v>
      </c>
      <c r="D85" s="94" t="s">
        <v>43</v>
      </c>
      <c r="E85" s="95" t="s">
        <v>392</v>
      </c>
      <c r="F85" s="94" t="s">
        <v>393</v>
      </c>
      <c r="G85" s="95" t="s">
        <v>394</v>
      </c>
      <c r="H85" s="94" t="s">
        <v>395</v>
      </c>
      <c r="I85" s="95" t="s">
        <v>396</v>
      </c>
      <c r="J85" s="94" t="s">
        <v>397</v>
      </c>
      <c r="K85" s="95" t="s">
        <v>398</v>
      </c>
      <c r="L85" s="211" t="s">
        <v>401</v>
      </c>
      <c r="M85" s="604" t="s">
        <v>249</v>
      </c>
      <c r="Q85" s="518"/>
      <c r="R85" s="519"/>
      <c r="S85" s="76"/>
      <c r="T85" s="317"/>
      <c r="U85" s="317"/>
      <c r="V85" s="317"/>
      <c r="W85" s="520"/>
      <c r="X85" s="520"/>
      <c r="Y85" s="520"/>
    </row>
    <row r="86" spans="1:30" ht="15" x14ac:dyDescent="0.25">
      <c r="B86" s="1675" t="s">
        <v>212</v>
      </c>
      <c r="C86" s="1687" t="s">
        <v>153</v>
      </c>
      <c r="D86" s="230"/>
      <c r="E86" s="97"/>
      <c r="F86" s="96">
        <v>2</v>
      </c>
      <c r="G86" s="97">
        <v>2</v>
      </c>
      <c r="H86" s="230"/>
      <c r="I86" s="97"/>
      <c r="J86" s="230">
        <v>1</v>
      </c>
      <c r="K86" s="97"/>
      <c r="L86" s="96"/>
      <c r="M86" s="1688">
        <v>5</v>
      </c>
      <c r="Q86" s="518"/>
      <c r="R86" s="519"/>
      <c r="S86" s="76"/>
      <c r="T86" s="317"/>
      <c r="U86" s="317"/>
      <c r="V86" s="317"/>
      <c r="W86" s="520"/>
      <c r="X86" s="520"/>
      <c r="Y86" s="520"/>
    </row>
    <row r="87" spans="1:30" ht="15.75" thickBot="1" x14ac:dyDescent="0.3">
      <c r="B87" s="1676"/>
      <c r="C87" s="1103" t="s">
        <v>154</v>
      </c>
      <c r="D87" s="173"/>
      <c r="E87" s="171"/>
      <c r="F87" s="173"/>
      <c r="G87" s="171"/>
      <c r="H87" s="109">
        <v>1</v>
      </c>
      <c r="I87" s="171">
        <v>1</v>
      </c>
      <c r="J87" s="173"/>
      <c r="K87" s="171"/>
      <c r="L87" s="109"/>
      <c r="M87" s="1673">
        <v>2</v>
      </c>
      <c r="Q87" s="518"/>
      <c r="R87" s="519"/>
      <c r="S87" s="76"/>
      <c r="T87" s="317"/>
      <c r="U87" s="317"/>
      <c r="V87" s="317"/>
      <c r="W87" s="520"/>
      <c r="X87" s="520"/>
      <c r="Y87" s="520"/>
    </row>
    <row r="88" spans="1:30" ht="15" x14ac:dyDescent="0.25">
      <c r="B88" s="1675" t="s">
        <v>197</v>
      </c>
      <c r="C88" s="1680" t="s">
        <v>153</v>
      </c>
      <c r="D88" s="364"/>
      <c r="E88" s="1681">
        <v>1</v>
      </c>
      <c r="F88" s="364">
        <v>2</v>
      </c>
      <c r="G88" s="1681">
        <v>1</v>
      </c>
      <c r="H88" s="364">
        <v>1</v>
      </c>
      <c r="I88" s="1681"/>
      <c r="J88" s="364"/>
      <c r="K88" s="1681">
        <v>1</v>
      </c>
      <c r="L88" s="364"/>
      <c r="M88" s="1672">
        <v>6</v>
      </c>
      <c r="Q88" s="518"/>
      <c r="R88" s="519"/>
      <c r="S88" s="76"/>
      <c r="T88" s="317"/>
      <c r="U88" s="317"/>
      <c r="V88" s="317"/>
      <c r="W88" s="520"/>
      <c r="X88" s="520"/>
      <c r="Y88" s="520"/>
    </row>
    <row r="89" spans="1:30" ht="15.75" thickBot="1" x14ac:dyDescent="0.3">
      <c r="B89" s="1684"/>
      <c r="C89" s="1685" t="s">
        <v>238</v>
      </c>
      <c r="D89" s="383">
        <v>2</v>
      </c>
      <c r="E89" s="1686"/>
      <c r="F89" s="62"/>
      <c r="G89" s="1686"/>
      <c r="H89" s="62"/>
      <c r="I89" s="1686">
        <v>2</v>
      </c>
      <c r="J89" s="383">
        <v>1</v>
      </c>
      <c r="K89" s="1686"/>
      <c r="L89" s="383"/>
      <c r="M89" s="1689">
        <v>5</v>
      </c>
      <c r="Q89" s="518"/>
      <c r="R89" s="519"/>
      <c r="S89" s="519"/>
      <c r="T89" s="318"/>
      <c r="U89" s="318"/>
      <c r="V89" s="318"/>
      <c r="W89" s="77"/>
      <c r="X89" s="77"/>
      <c r="Y89" s="77"/>
    </row>
    <row r="90" spans="1:30" ht="15" x14ac:dyDescent="0.25">
      <c r="B90" s="1675" t="s">
        <v>221</v>
      </c>
      <c r="C90" s="1680" t="s">
        <v>153</v>
      </c>
      <c r="D90" s="230">
        <v>1</v>
      </c>
      <c r="E90" s="1681">
        <v>1</v>
      </c>
      <c r="F90" s="364"/>
      <c r="G90" s="1681">
        <v>1</v>
      </c>
      <c r="H90" s="230"/>
      <c r="I90" s="1681"/>
      <c r="J90" s="230"/>
      <c r="K90" s="1681"/>
      <c r="L90" s="364"/>
      <c r="M90" s="1672">
        <v>3</v>
      </c>
      <c r="Q90" s="518"/>
      <c r="R90" s="519"/>
      <c r="S90" s="76"/>
      <c r="T90" s="317"/>
      <c r="U90" s="317"/>
      <c r="V90" s="317"/>
      <c r="W90" s="520"/>
      <c r="X90" s="520"/>
      <c r="Y90" s="520"/>
    </row>
    <row r="91" spans="1:30" ht="15.75" thickBot="1" x14ac:dyDescent="0.3">
      <c r="B91" s="1684"/>
      <c r="C91" s="1685" t="s">
        <v>154</v>
      </c>
      <c r="D91" s="383"/>
      <c r="E91" s="1686">
        <v>2</v>
      </c>
      <c r="F91" s="62"/>
      <c r="G91" s="1686"/>
      <c r="H91" s="62"/>
      <c r="I91" s="1686">
        <v>1</v>
      </c>
      <c r="J91" s="383">
        <v>1</v>
      </c>
      <c r="K91" s="1686"/>
      <c r="L91" s="383"/>
      <c r="M91" s="1673">
        <v>4</v>
      </c>
      <c r="Q91" s="518"/>
      <c r="R91" s="519"/>
      <c r="S91" s="76"/>
      <c r="T91" s="317"/>
      <c r="U91" s="317"/>
      <c r="V91" s="317"/>
      <c r="W91" s="520"/>
      <c r="X91" s="520"/>
      <c r="Y91" s="520"/>
    </row>
    <row r="92" spans="1:30" ht="15" x14ac:dyDescent="0.25">
      <c r="B92" s="1675" t="s">
        <v>172</v>
      </c>
      <c r="C92" s="1680" t="s">
        <v>153</v>
      </c>
      <c r="D92" s="364">
        <v>3</v>
      </c>
      <c r="E92" s="1681">
        <v>2</v>
      </c>
      <c r="F92" s="364">
        <v>3</v>
      </c>
      <c r="G92" s="1681">
        <v>1</v>
      </c>
      <c r="H92" s="364">
        <v>1</v>
      </c>
      <c r="I92" s="1681">
        <v>5</v>
      </c>
      <c r="J92" s="364">
        <v>5</v>
      </c>
      <c r="K92" s="1681">
        <v>1</v>
      </c>
      <c r="L92" s="364"/>
      <c r="M92" s="1689">
        <v>21</v>
      </c>
      <c r="Q92" s="518"/>
      <c r="R92" s="519"/>
      <c r="S92" s="76"/>
      <c r="T92" s="317"/>
      <c r="U92" s="317"/>
      <c r="V92" s="317"/>
      <c r="W92" s="520"/>
      <c r="X92" s="520"/>
      <c r="Y92" s="520"/>
    </row>
    <row r="93" spans="1:30" ht="15.75" thickBot="1" x14ac:dyDescent="0.3">
      <c r="B93" s="947"/>
      <c r="C93" s="1682" t="s">
        <v>238</v>
      </c>
      <c r="D93" s="62"/>
      <c r="E93" s="1683"/>
      <c r="F93" s="62"/>
      <c r="G93" s="1683">
        <v>1</v>
      </c>
      <c r="H93" s="62"/>
      <c r="I93" s="1683">
        <v>2</v>
      </c>
      <c r="J93" s="447">
        <v>2</v>
      </c>
      <c r="K93" s="1683"/>
      <c r="L93" s="447"/>
      <c r="M93" s="1674">
        <v>5</v>
      </c>
      <c r="Q93" s="518"/>
      <c r="R93" s="519"/>
      <c r="S93" s="76"/>
      <c r="T93" s="317"/>
      <c r="U93" s="317"/>
      <c r="V93" s="317"/>
      <c r="W93" s="520"/>
      <c r="X93" s="520"/>
      <c r="Y93" s="520"/>
    </row>
    <row r="94" spans="1:30" s="529" customFormat="1" ht="15" x14ac:dyDescent="0.25">
      <c r="B94" s="943" t="s">
        <v>248</v>
      </c>
      <c r="C94" s="1679" t="s">
        <v>153</v>
      </c>
      <c r="D94" s="942">
        <v>4</v>
      </c>
      <c r="E94" s="943">
        <v>4</v>
      </c>
      <c r="F94" s="944">
        <v>7</v>
      </c>
      <c r="G94" s="943">
        <v>5</v>
      </c>
      <c r="H94" s="942">
        <v>2</v>
      </c>
      <c r="I94" s="943">
        <v>5</v>
      </c>
      <c r="J94" s="945">
        <v>6</v>
      </c>
      <c r="K94" s="943">
        <v>2</v>
      </c>
      <c r="L94" s="945"/>
      <c r="M94" s="943">
        <v>35</v>
      </c>
      <c r="Q94" s="261"/>
      <c r="R94" s="931"/>
      <c r="S94" s="654"/>
      <c r="T94" s="938"/>
      <c r="U94" s="938"/>
      <c r="V94" s="938"/>
      <c r="W94" s="264"/>
      <c r="X94" s="264"/>
      <c r="Y94" s="264"/>
      <c r="Z94" s="261"/>
      <c r="AA94" s="261"/>
      <c r="AB94" s="261"/>
      <c r="AC94" s="261"/>
      <c r="AD94" s="261"/>
    </row>
    <row r="95" spans="1:30" s="529" customFormat="1" ht="15.75" thickBot="1" x14ac:dyDescent="0.3">
      <c r="B95" s="947"/>
      <c r="C95" s="1677" t="s">
        <v>238</v>
      </c>
      <c r="D95" s="946">
        <v>2</v>
      </c>
      <c r="E95" s="947">
        <v>2</v>
      </c>
      <c r="F95" s="948">
        <v>0</v>
      </c>
      <c r="G95" s="947">
        <v>1</v>
      </c>
      <c r="H95" s="946">
        <v>1</v>
      </c>
      <c r="I95" s="947">
        <v>6</v>
      </c>
      <c r="J95" s="949">
        <v>4</v>
      </c>
      <c r="K95" s="947">
        <v>0</v>
      </c>
      <c r="L95" s="949"/>
      <c r="M95" s="947">
        <v>16</v>
      </c>
      <c r="Q95" s="261"/>
      <c r="R95" s="931"/>
      <c r="S95" s="654"/>
      <c r="T95" s="938"/>
      <c r="U95" s="938"/>
      <c r="V95" s="938"/>
      <c r="W95" s="264"/>
      <c r="X95" s="264"/>
      <c r="Y95" s="264"/>
      <c r="Z95" s="261"/>
      <c r="AA95" s="261"/>
      <c r="AB95" s="261"/>
      <c r="AC95" s="261"/>
      <c r="AD95" s="261"/>
    </row>
    <row r="96" spans="1:30" s="521" customFormat="1" ht="15.75" thickBot="1" x14ac:dyDescent="0.3">
      <c r="B96" s="2081" t="s">
        <v>249</v>
      </c>
      <c r="C96" s="2082"/>
      <c r="D96" s="1678">
        <v>6</v>
      </c>
      <c r="E96" s="1614">
        <v>6</v>
      </c>
      <c r="F96" s="1614">
        <v>7</v>
      </c>
      <c r="G96" s="1614">
        <v>6</v>
      </c>
      <c r="H96" s="1614">
        <v>3</v>
      </c>
      <c r="I96" s="1614">
        <v>11</v>
      </c>
      <c r="J96" s="1614">
        <v>10</v>
      </c>
      <c r="K96" s="1614">
        <v>2</v>
      </c>
      <c r="L96" s="1614">
        <v>0</v>
      </c>
      <c r="M96" s="951">
        <v>51</v>
      </c>
      <c r="Q96" s="536"/>
      <c r="R96" s="262"/>
      <c r="S96" s="770"/>
      <c r="T96" s="941"/>
      <c r="U96" s="941"/>
      <c r="V96" s="941"/>
      <c r="W96" s="768"/>
      <c r="X96" s="768"/>
      <c r="Y96" s="768"/>
      <c r="Z96" s="536"/>
      <c r="AA96" s="536"/>
      <c r="AB96" s="536"/>
      <c r="AC96" s="536"/>
      <c r="AD96" s="536"/>
    </row>
    <row r="97" spans="1:25" x14ac:dyDescent="0.2">
      <c r="Q97" s="518"/>
      <c r="R97" s="519"/>
      <c r="S97" s="519"/>
      <c r="T97" s="318"/>
      <c r="U97" s="318"/>
      <c r="V97" s="318"/>
      <c r="W97" s="77"/>
      <c r="X97" s="77"/>
      <c r="Y97" s="77"/>
    </row>
    <row r="98" spans="1:25" x14ac:dyDescent="0.2">
      <c r="A98" s="172" t="s">
        <v>229</v>
      </c>
      <c r="B98" s="172" t="s">
        <v>232</v>
      </c>
      <c r="C98" s="172"/>
      <c r="D98" s="172"/>
      <c r="E98" s="172"/>
      <c r="F98" s="172"/>
      <c r="G98" s="172"/>
      <c r="Q98" s="518"/>
      <c r="R98" s="519"/>
      <c r="S98" s="76"/>
      <c r="T98" s="317"/>
      <c r="U98" s="317"/>
      <c r="V98" s="317"/>
      <c r="W98" s="520"/>
      <c r="X98" s="520"/>
      <c r="Y98" s="520"/>
    </row>
    <row r="99" spans="1:25" x14ac:dyDescent="0.2">
      <c r="Q99" s="518"/>
      <c r="R99" s="519"/>
      <c r="S99" s="76"/>
      <c r="T99" s="317"/>
      <c r="U99" s="317"/>
      <c r="V99" s="317"/>
      <c r="W99" s="520"/>
      <c r="X99" s="520"/>
      <c r="Y99" s="520"/>
    </row>
    <row r="100" spans="1:25" x14ac:dyDescent="0.2">
      <c r="Q100" s="518"/>
    </row>
    <row r="101" spans="1:25" ht="15" x14ac:dyDescent="0.25">
      <c r="A101" s="521" t="s">
        <v>484</v>
      </c>
      <c r="B101" s="521"/>
      <c r="C101" s="521"/>
      <c r="D101" s="521"/>
      <c r="E101" s="521"/>
      <c r="F101" s="521"/>
      <c r="G101" s="521"/>
      <c r="H101" s="521"/>
      <c r="I101" s="521"/>
      <c r="J101" s="521"/>
      <c r="K101" s="521"/>
      <c r="Q101" s="518"/>
    </row>
    <row r="102" spans="1:25" ht="13.5" thickBot="1" x14ac:dyDescent="0.25">
      <c r="A102" s="917"/>
      <c r="B102" s="917"/>
      <c r="C102" s="917"/>
      <c r="D102" s="918"/>
      <c r="E102" s="917"/>
      <c r="F102" s="917"/>
      <c r="G102" s="917"/>
      <c r="H102" s="917"/>
      <c r="I102" s="917"/>
      <c r="J102" s="527"/>
      <c r="K102" s="527"/>
      <c r="Q102" s="518"/>
    </row>
    <row r="103" spans="1:25" ht="33.75" customHeight="1" thickBot="1" x14ac:dyDescent="0.25">
      <c r="A103" s="605"/>
      <c r="B103" s="952" t="s">
        <v>545</v>
      </c>
      <c r="C103" s="953" t="s">
        <v>746</v>
      </c>
      <c r="D103" s="954" t="s">
        <v>243</v>
      </c>
      <c r="E103" s="1671" t="s">
        <v>1063</v>
      </c>
      <c r="F103" s="954" t="s">
        <v>447</v>
      </c>
      <c r="G103" s="1671" t="s">
        <v>448</v>
      </c>
      <c r="H103" s="954" t="s">
        <v>449</v>
      </c>
      <c r="I103" s="955" t="s">
        <v>0</v>
      </c>
      <c r="J103" s="527"/>
      <c r="K103" s="527"/>
      <c r="Q103" s="518"/>
    </row>
    <row r="104" spans="1:25" ht="24" x14ac:dyDescent="0.2">
      <c r="A104" s="2003"/>
      <c r="B104" s="2005" t="s">
        <v>47</v>
      </c>
      <c r="C104" s="2006" t="s">
        <v>46</v>
      </c>
      <c r="D104" s="2007">
        <v>4</v>
      </c>
      <c r="E104" s="2007">
        <v>1</v>
      </c>
      <c r="F104" s="2007"/>
      <c r="G104" s="2007">
        <v>1</v>
      </c>
      <c r="H104" s="2007">
        <v>1</v>
      </c>
      <c r="I104" s="2008">
        <v>7</v>
      </c>
      <c r="Q104" s="518"/>
    </row>
    <row r="105" spans="1:25" x14ac:dyDescent="0.2">
      <c r="A105" s="2003"/>
      <c r="B105" s="2009" t="s">
        <v>156</v>
      </c>
      <c r="C105" s="2010"/>
      <c r="D105" s="2011">
        <v>4</v>
      </c>
      <c r="E105" s="2011">
        <v>1</v>
      </c>
      <c r="F105" s="2011"/>
      <c r="G105" s="2011">
        <v>1</v>
      </c>
      <c r="H105" s="2011">
        <v>1</v>
      </c>
      <c r="I105" s="2012">
        <v>7</v>
      </c>
      <c r="Q105" s="518"/>
    </row>
    <row r="106" spans="1:25" ht="22.5" x14ac:dyDescent="0.2">
      <c r="A106" s="2003"/>
      <c r="B106" s="2013" t="s">
        <v>74</v>
      </c>
      <c r="C106" s="2014" t="s">
        <v>465</v>
      </c>
      <c r="D106" s="2015">
        <v>1</v>
      </c>
      <c r="E106" s="2015"/>
      <c r="F106" s="2015"/>
      <c r="G106" s="2015"/>
      <c r="H106" s="2015"/>
      <c r="I106" s="2016">
        <v>1</v>
      </c>
      <c r="Q106" s="518"/>
    </row>
    <row r="107" spans="1:25" ht="22.5" x14ac:dyDescent="0.2">
      <c r="A107" s="2003"/>
      <c r="B107" s="2013"/>
      <c r="C107" s="2014" t="s">
        <v>465</v>
      </c>
      <c r="D107" s="2015"/>
      <c r="E107" s="2015">
        <v>1</v>
      </c>
      <c r="F107" s="2015"/>
      <c r="G107" s="2015"/>
      <c r="H107" s="2015"/>
      <c r="I107" s="2016">
        <v>1</v>
      </c>
      <c r="Q107" s="518"/>
    </row>
    <row r="108" spans="1:25" x14ac:dyDescent="0.2">
      <c r="A108" s="2003"/>
      <c r="B108" s="2013"/>
      <c r="C108" s="2017" t="s">
        <v>476</v>
      </c>
      <c r="D108" s="2015">
        <v>2</v>
      </c>
      <c r="E108" s="2015"/>
      <c r="F108" s="2015"/>
      <c r="G108" s="2015">
        <v>1</v>
      </c>
      <c r="H108" s="2015"/>
      <c r="I108" s="2016">
        <v>3</v>
      </c>
      <c r="Q108" s="518"/>
    </row>
    <row r="109" spans="1:25" x14ac:dyDescent="0.2">
      <c r="A109" s="2003"/>
      <c r="B109" s="2013"/>
      <c r="C109" s="2017" t="s">
        <v>477</v>
      </c>
      <c r="D109" s="2015">
        <v>1</v>
      </c>
      <c r="E109" s="2015"/>
      <c r="F109" s="2015"/>
      <c r="G109" s="2015">
        <v>3</v>
      </c>
      <c r="H109" s="2015"/>
      <c r="I109" s="2016">
        <v>4</v>
      </c>
      <c r="Q109" s="518"/>
    </row>
    <row r="110" spans="1:25" x14ac:dyDescent="0.2">
      <c r="A110" s="2003"/>
      <c r="B110" s="2013"/>
      <c r="C110" s="2017" t="s">
        <v>479</v>
      </c>
      <c r="D110" s="2015">
        <v>1</v>
      </c>
      <c r="E110" s="2015"/>
      <c r="F110" s="2015"/>
      <c r="G110" s="2015">
        <v>1</v>
      </c>
      <c r="H110" s="2015"/>
      <c r="I110" s="2016">
        <v>2</v>
      </c>
      <c r="Q110" s="518"/>
    </row>
    <row r="111" spans="1:25" x14ac:dyDescent="0.2">
      <c r="A111" s="2003"/>
      <c r="B111" s="2009" t="s">
        <v>157</v>
      </c>
      <c r="C111" s="2010"/>
      <c r="D111" s="2011">
        <v>5</v>
      </c>
      <c r="E111" s="2011">
        <v>1</v>
      </c>
      <c r="F111" s="2011"/>
      <c r="G111" s="2011">
        <v>5</v>
      </c>
      <c r="H111" s="2011"/>
      <c r="I111" s="2012">
        <v>11</v>
      </c>
      <c r="Q111" s="518"/>
    </row>
    <row r="112" spans="1:25" x14ac:dyDescent="0.2">
      <c r="A112" s="2003"/>
      <c r="B112" s="2013" t="s">
        <v>78</v>
      </c>
      <c r="C112" s="2017" t="s">
        <v>77</v>
      </c>
      <c r="D112" s="2015">
        <v>3</v>
      </c>
      <c r="E112" s="2015"/>
      <c r="F112" s="2015"/>
      <c r="G112" s="2015">
        <v>4</v>
      </c>
      <c r="H112" s="2015"/>
      <c r="I112" s="2016">
        <v>7</v>
      </c>
      <c r="Q112" s="518"/>
    </row>
    <row r="113" spans="1:30" x14ac:dyDescent="0.2">
      <c r="A113" s="2003"/>
      <c r="B113" s="2009" t="s">
        <v>158</v>
      </c>
      <c r="C113" s="2010"/>
      <c r="D113" s="2011">
        <v>3</v>
      </c>
      <c r="E113" s="2011"/>
      <c r="F113" s="2011"/>
      <c r="G113" s="2011">
        <v>4</v>
      </c>
      <c r="H113" s="2011"/>
      <c r="I113" s="2012">
        <v>7</v>
      </c>
      <c r="Q113" s="518"/>
    </row>
    <row r="114" spans="1:30" x14ac:dyDescent="0.2">
      <c r="A114" s="2003"/>
      <c r="B114" s="2013" t="s">
        <v>49</v>
      </c>
      <c r="C114" s="2014" t="s">
        <v>948</v>
      </c>
      <c r="D114" s="2015">
        <v>1</v>
      </c>
      <c r="E114" s="2015"/>
      <c r="F114" s="2015"/>
      <c r="G114" s="2015"/>
      <c r="H114" s="2015"/>
      <c r="I114" s="2016">
        <v>1</v>
      </c>
      <c r="Q114" s="518"/>
    </row>
    <row r="115" spans="1:30" ht="24" x14ac:dyDescent="0.2">
      <c r="A115" s="2003"/>
      <c r="B115" s="2013"/>
      <c r="C115" s="2017" t="s">
        <v>48</v>
      </c>
      <c r="D115" s="2015">
        <v>13</v>
      </c>
      <c r="E115" s="2015">
        <v>2</v>
      </c>
      <c r="F115" s="2015"/>
      <c r="G115" s="2015">
        <v>1</v>
      </c>
      <c r="H115" s="2015">
        <v>2</v>
      </c>
      <c r="I115" s="2016">
        <v>18</v>
      </c>
      <c r="Q115" s="518"/>
    </row>
    <row r="116" spans="1:30" ht="17.25" customHeight="1" x14ac:dyDescent="0.2">
      <c r="A116" s="2003"/>
      <c r="B116" s="2013"/>
      <c r="C116" s="2017" t="s">
        <v>480</v>
      </c>
      <c r="D116" s="2015">
        <v>1</v>
      </c>
      <c r="E116" s="2015"/>
      <c r="F116" s="2015"/>
      <c r="G116" s="2015"/>
      <c r="H116" s="2015"/>
      <c r="I116" s="2016">
        <v>1</v>
      </c>
    </row>
    <row r="117" spans="1:30" ht="17.25" customHeight="1" x14ac:dyDescent="0.2">
      <c r="A117" s="2003"/>
      <c r="B117" s="2013"/>
      <c r="C117" s="2017" t="s">
        <v>481</v>
      </c>
      <c r="D117" s="2015">
        <v>1</v>
      </c>
      <c r="E117" s="2015"/>
      <c r="F117" s="2015">
        <v>1</v>
      </c>
      <c r="G117" s="2015">
        <v>1</v>
      </c>
      <c r="H117" s="2015"/>
      <c r="I117" s="2016">
        <v>3</v>
      </c>
    </row>
    <row r="118" spans="1:30" ht="17.25" customHeight="1" x14ac:dyDescent="0.2">
      <c r="A118" s="2003"/>
      <c r="B118" s="2013"/>
      <c r="C118" s="2017" t="s">
        <v>478</v>
      </c>
      <c r="D118" s="2015">
        <v>1</v>
      </c>
      <c r="E118" s="2015">
        <v>1</v>
      </c>
      <c r="F118" s="2015"/>
      <c r="G118" s="2015"/>
      <c r="H118" s="2015"/>
      <c r="I118" s="2016">
        <v>2</v>
      </c>
    </row>
    <row r="119" spans="1:30" ht="17.25" customHeight="1" x14ac:dyDescent="0.2">
      <c r="A119" s="2003"/>
      <c r="B119" s="2013"/>
      <c r="C119" s="2018" t="s">
        <v>482</v>
      </c>
      <c r="D119" s="2015"/>
      <c r="E119" s="2015"/>
      <c r="F119" s="2015"/>
      <c r="G119" s="2015">
        <v>1</v>
      </c>
      <c r="H119" s="2015"/>
      <c r="I119" s="2016">
        <v>1</v>
      </c>
    </row>
    <row r="120" spans="1:30" ht="13.5" thickBot="1" x14ac:dyDescent="0.25">
      <c r="A120" s="2003"/>
      <c r="B120" s="2019" t="s">
        <v>159</v>
      </c>
      <c r="C120" s="2020"/>
      <c r="D120" s="2021">
        <v>17</v>
      </c>
      <c r="E120" s="2021">
        <v>3</v>
      </c>
      <c r="F120" s="2021">
        <v>1</v>
      </c>
      <c r="G120" s="2021">
        <v>3</v>
      </c>
      <c r="H120" s="2021">
        <v>2</v>
      </c>
      <c r="I120" s="2022">
        <v>26</v>
      </c>
    </row>
    <row r="121" spans="1:30" s="529" customFormat="1" ht="21" customHeight="1" thickBot="1" x14ac:dyDescent="0.3">
      <c r="A121" s="2004"/>
      <c r="B121" s="283" t="s">
        <v>0</v>
      </c>
      <c r="C121" s="671"/>
      <c r="D121" s="956">
        <v>29</v>
      </c>
      <c r="E121" s="956">
        <v>5</v>
      </c>
      <c r="F121" s="956">
        <v>1</v>
      </c>
      <c r="G121" s="956">
        <v>13</v>
      </c>
      <c r="H121" s="956">
        <v>3</v>
      </c>
      <c r="I121" s="957">
        <v>51</v>
      </c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1"/>
      <c r="AD121" s="261"/>
    </row>
    <row r="122" spans="1:30" x14ac:dyDescent="0.2">
      <c r="D122" s="388"/>
      <c r="E122" s="388"/>
      <c r="F122" s="388"/>
      <c r="G122" s="388"/>
      <c r="H122" s="388"/>
      <c r="I122" s="388"/>
    </row>
    <row r="123" spans="1:30" x14ac:dyDescent="0.2">
      <c r="A123" s="172" t="s">
        <v>229</v>
      </c>
      <c r="B123" s="172" t="s">
        <v>232</v>
      </c>
    </row>
  </sheetData>
  <mergeCells count="5">
    <mergeCell ref="K55:L55"/>
    <mergeCell ref="K56:L56"/>
    <mergeCell ref="J24:J25"/>
    <mergeCell ref="J5:J6"/>
    <mergeCell ref="B96:C96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P220"/>
  <sheetViews>
    <sheetView showGridLines="0" workbookViewId="0"/>
  </sheetViews>
  <sheetFormatPr defaultRowHeight="12.75" x14ac:dyDescent="0.2"/>
  <cols>
    <col min="1" max="1" width="9.140625" style="23"/>
    <col min="2" max="2" width="24.85546875" style="23" customWidth="1"/>
    <col min="3" max="9" width="10.28515625" style="23" customWidth="1"/>
    <col min="10" max="10" width="15.85546875" style="23" customWidth="1"/>
    <col min="11" max="17" width="10" style="23" customWidth="1"/>
    <col min="18" max="18" width="9.140625" style="23" customWidth="1"/>
    <col min="19" max="19" width="17.7109375" style="518" customWidth="1"/>
    <col min="20" max="20" width="9.140625" style="518" customWidth="1"/>
    <col min="21" max="27" width="6.42578125" style="518" customWidth="1"/>
    <col min="28" max="28" width="14.28515625" style="518" customWidth="1"/>
    <col min="29" max="31" width="9.140625" style="518"/>
    <col min="32" max="16384" width="9.140625" style="23"/>
  </cols>
  <sheetData>
    <row r="1" spans="1:42" ht="15" x14ac:dyDescent="0.25">
      <c r="A1" s="98" t="s">
        <v>379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598"/>
      <c r="AC1" s="599"/>
      <c r="AD1" s="25"/>
      <c r="AE1" s="25"/>
      <c r="AF1" s="25"/>
      <c r="AG1" s="25"/>
      <c r="AH1" s="25"/>
      <c r="AI1" s="25"/>
      <c r="AJ1" s="25"/>
      <c r="AK1" s="25"/>
      <c r="AL1" s="25"/>
      <c r="AM1" s="100"/>
      <c r="AN1" s="101"/>
      <c r="AO1" s="102"/>
      <c r="AP1" s="102"/>
    </row>
    <row r="2" spans="1:42" ht="13.5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519"/>
      <c r="S2" s="76"/>
      <c r="T2" s="520"/>
      <c r="U2" s="520"/>
      <c r="V2" s="520"/>
      <c r="W2" s="520"/>
      <c r="X2" s="520"/>
      <c r="Y2" s="520"/>
      <c r="Z2" s="520"/>
      <c r="AA2" s="520"/>
      <c r="AB2" s="600"/>
      <c r="AC2" s="599"/>
      <c r="AD2" s="171"/>
      <c r="AE2" s="171"/>
      <c r="AF2" s="171"/>
      <c r="AG2" s="171"/>
      <c r="AH2" s="171"/>
      <c r="AI2" s="29"/>
      <c r="AJ2" s="29"/>
      <c r="AK2" s="29"/>
      <c r="AL2" s="29"/>
      <c r="AM2" s="29"/>
      <c r="AN2" s="29"/>
      <c r="AO2" s="29"/>
      <c r="AP2" s="29"/>
    </row>
    <row r="3" spans="1:42" s="1705" customFormat="1" ht="51.75" thickBot="1" x14ac:dyDescent="0.25">
      <c r="A3" s="1651" t="s">
        <v>267</v>
      </c>
      <c r="B3" s="1573" t="s">
        <v>161</v>
      </c>
      <c r="C3" s="1075" t="s">
        <v>268</v>
      </c>
      <c r="D3" s="1707" t="s">
        <v>269</v>
      </c>
      <c r="E3" s="1658" t="s">
        <v>270</v>
      </c>
      <c r="F3" s="1708" t="s">
        <v>271</v>
      </c>
      <c r="G3" s="1658" t="s">
        <v>272</v>
      </c>
      <c r="H3" s="1708" t="s">
        <v>273</v>
      </c>
      <c r="I3" s="1708" t="s">
        <v>274</v>
      </c>
      <c r="J3" s="1706" t="s">
        <v>169</v>
      </c>
      <c r="K3" s="1075" t="s">
        <v>268</v>
      </c>
      <c r="L3" s="1709" t="s">
        <v>269</v>
      </c>
      <c r="M3" s="1075" t="s">
        <v>270</v>
      </c>
      <c r="N3" s="1709" t="s">
        <v>271</v>
      </c>
      <c r="O3" s="1075" t="s">
        <v>272</v>
      </c>
      <c r="P3" s="1709" t="s">
        <v>275</v>
      </c>
      <c r="Q3" s="1708" t="s">
        <v>274</v>
      </c>
      <c r="R3" s="457"/>
      <c r="S3" s="457"/>
      <c r="T3" s="1704"/>
      <c r="U3" s="1704"/>
      <c r="V3" s="1704"/>
      <c r="W3" s="1704"/>
      <c r="X3" s="1704"/>
      <c r="Y3" s="1704"/>
      <c r="Z3" s="1704"/>
      <c r="AA3" s="1704"/>
      <c r="AB3" s="1710"/>
      <c r="AC3" s="1711"/>
      <c r="AD3" s="1712"/>
      <c r="AE3" s="1712"/>
      <c r="AF3" s="1712"/>
      <c r="AG3" s="1712"/>
      <c r="AH3" s="1712"/>
      <c r="AI3" s="1712"/>
      <c r="AJ3" s="1712"/>
      <c r="AK3" s="1712"/>
      <c r="AL3" s="1712"/>
      <c r="AM3" s="1713"/>
      <c r="AN3" s="1713"/>
      <c r="AO3" s="1714"/>
      <c r="AP3" s="1714"/>
    </row>
    <row r="4" spans="1:42" x14ac:dyDescent="0.2">
      <c r="A4" s="230" t="s">
        <v>276</v>
      </c>
      <c r="B4" s="6" t="s">
        <v>277</v>
      </c>
      <c r="C4" s="6">
        <v>6755</v>
      </c>
      <c r="D4" s="27">
        <v>3</v>
      </c>
      <c r="E4" s="19">
        <v>2251.6666666666665</v>
      </c>
      <c r="F4" s="24"/>
      <c r="G4" s="17"/>
      <c r="H4" s="24">
        <v>3</v>
      </c>
      <c r="I4" s="15">
        <v>2251.6666666666665</v>
      </c>
      <c r="J4" s="979" t="s">
        <v>278</v>
      </c>
      <c r="K4" s="63">
        <v>147284</v>
      </c>
      <c r="L4" s="18">
        <v>63</v>
      </c>
      <c r="M4" s="176">
        <v>2337.8412698412699</v>
      </c>
      <c r="N4" s="18">
        <v>10</v>
      </c>
      <c r="O4" s="182">
        <v>14728.4</v>
      </c>
      <c r="P4" s="18">
        <v>73</v>
      </c>
      <c r="Q4" s="16">
        <v>2017.5890410958905</v>
      </c>
      <c r="R4" s="207"/>
      <c r="S4" s="207"/>
      <c r="T4" s="77"/>
      <c r="U4" s="77"/>
      <c r="V4" s="77"/>
      <c r="W4" s="77"/>
      <c r="X4" s="77"/>
      <c r="Y4" s="77"/>
      <c r="Z4" s="77"/>
      <c r="AA4" s="77"/>
      <c r="AB4" s="600"/>
      <c r="AC4" s="599"/>
      <c r="AD4" s="171"/>
      <c r="AE4" s="174"/>
      <c r="AF4" s="8"/>
      <c r="AG4" s="29"/>
      <c r="AH4" s="29"/>
      <c r="AI4" s="29"/>
      <c r="AJ4" s="29"/>
      <c r="AK4" s="29"/>
      <c r="AL4" s="29"/>
      <c r="AM4" s="29"/>
      <c r="AN4" s="29"/>
      <c r="AO4" s="29"/>
      <c r="AP4" s="29"/>
    </row>
    <row r="5" spans="1:42" x14ac:dyDescent="0.2">
      <c r="A5" s="173" t="s">
        <v>279</v>
      </c>
      <c r="B5" s="6" t="s">
        <v>280</v>
      </c>
      <c r="C5" s="173">
        <v>111735</v>
      </c>
      <c r="D5" s="24">
        <v>57</v>
      </c>
      <c r="E5" s="177">
        <v>1960.2631578947369</v>
      </c>
      <c r="F5" s="24">
        <v>10</v>
      </c>
      <c r="G5" s="175">
        <v>11173.5</v>
      </c>
      <c r="H5" s="24">
        <v>67</v>
      </c>
      <c r="I5" s="15">
        <v>1667.686567164179</v>
      </c>
      <c r="J5" s="978"/>
      <c r="K5" s="63"/>
      <c r="L5" s="18"/>
      <c r="M5" s="176"/>
      <c r="N5" s="18"/>
      <c r="O5" s="182"/>
      <c r="P5" s="18"/>
      <c r="Q5" s="16"/>
      <c r="R5" s="207"/>
      <c r="S5" s="226"/>
      <c r="T5" s="520"/>
      <c r="U5" s="520"/>
      <c r="V5" s="520"/>
      <c r="W5" s="520"/>
      <c r="X5" s="520"/>
      <c r="Y5" s="520"/>
      <c r="Z5" s="520"/>
      <c r="AA5" s="520"/>
      <c r="AB5" s="600"/>
      <c r="AC5" s="599"/>
      <c r="AD5" s="171"/>
      <c r="AE5" s="174"/>
      <c r="AF5" s="8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x14ac:dyDescent="0.2">
      <c r="A6" s="173" t="s">
        <v>281</v>
      </c>
      <c r="B6" s="6" t="s">
        <v>282</v>
      </c>
      <c r="C6" s="173">
        <v>7062</v>
      </c>
      <c r="D6" s="24">
        <v>2</v>
      </c>
      <c r="E6" s="177">
        <v>3531</v>
      </c>
      <c r="F6" s="24"/>
      <c r="G6" s="175"/>
      <c r="H6" s="24">
        <v>2</v>
      </c>
      <c r="I6" s="15">
        <v>3531</v>
      </c>
      <c r="J6" s="978"/>
      <c r="K6" s="63"/>
      <c r="L6" s="18"/>
      <c r="M6" s="176"/>
      <c r="N6" s="18"/>
      <c r="O6" s="182"/>
      <c r="P6" s="18"/>
      <c r="Q6" s="16"/>
      <c r="R6" s="207"/>
      <c r="S6" s="226"/>
      <c r="T6" s="520"/>
      <c r="U6" s="520"/>
      <c r="V6" s="520"/>
      <c r="W6" s="520"/>
      <c r="X6" s="520"/>
      <c r="Y6" s="520"/>
      <c r="Z6" s="520"/>
      <c r="AA6" s="520"/>
      <c r="AB6" s="600"/>
      <c r="AC6" s="599"/>
      <c r="AD6" s="171"/>
      <c r="AE6" s="174"/>
      <c r="AF6" s="8"/>
      <c r="AG6" s="29"/>
      <c r="AH6" s="29"/>
      <c r="AI6" s="29"/>
      <c r="AJ6" s="29"/>
      <c r="AK6" s="29"/>
      <c r="AL6" s="29"/>
      <c r="AM6" s="29"/>
      <c r="AN6" s="29"/>
      <c r="AO6" s="29"/>
      <c r="AP6" s="29"/>
    </row>
    <row r="7" spans="1:42" x14ac:dyDescent="0.2">
      <c r="A7" s="173" t="s">
        <v>283</v>
      </c>
      <c r="B7" s="6" t="s">
        <v>284</v>
      </c>
      <c r="C7" s="173">
        <v>4062</v>
      </c>
      <c r="D7" s="24"/>
      <c r="E7" s="177"/>
      <c r="F7" s="24"/>
      <c r="G7" s="175"/>
      <c r="H7" s="24"/>
      <c r="I7" s="15"/>
      <c r="J7" s="978"/>
      <c r="K7" s="63"/>
      <c r="L7" s="18"/>
      <c r="M7" s="176"/>
      <c r="N7" s="18"/>
      <c r="O7" s="182"/>
      <c r="P7" s="18"/>
      <c r="Q7" s="16"/>
      <c r="R7" s="207"/>
      <c r="S7" s="207"/>
      <c r="T7" s="77"/>
      <c r="U7" s="77"/>
      <c r="V7" s="77"/>
      <c r="W7" s="77"/>
      <c r="X7" s="77"/>
      <c r="Y7" s="77"/>
      <c r="Z7" s="77"/>
      <c r="AA7" s="77"/>
      <c r="AB7" s="598"/>
      <c r="AC7" s="599"/>
      <c r="AD7" s="171"/>
      <c r="AE7" s="174"/>
      <c r="AF7" s="8"/>
      <c r="AG7" s="29"/>
      <c r="AH7" s="29"/>
      <c r="AI7" s="29"/>
      <c r="AJ7" s="29"/>
      <c r="AK7" s="29"/>
      <c r="AL7" s="29"/>
      <c r="AM7" s="29"/>
      <c r="AN7" s="29"/>
      <c r="AO7" s="29"/>
      <c r="AP7" s="29"/>
    </row>
    <row r="8" spans="1:42" x14ac:dyDescent="0.2">
      <c r="A8" s="173" t="s">
        <v>285</v>
      </c>
      <c r="B8" s="6" t="s">
        <v>286</v>
      </c>
      <c r="C8" s="173">
        <v>11186</v>
      </c>
      <c r="D8" s="24">
        <v>1</v>
      </c>
      <c r="E8" s="177">
        <v>11186</v>
      </c>
      <c r="F8" s="24"/>
      <c r="G8" s="175"/>
      <c r="H8" s="24">
        <v>1</v>
      </c>
      <c r="I8" s="15">
        <v>11186</v>
      </c>
      <c r="J8" s="978"/>
      <c r="K8" s="63"/>
      <c r="L8" s="18"/>
      <c r="M8" s="176"/>
      <c r="N8" s="18"/>
      <c r="O8" s="182"/>
      <c r="P8" s="18"/>
      <c r="Q8" s="16"/>
      <c r="R8" s="207"/>
      <c r="S8" s="226"/>
      <c r="T8" s="520"/>
      <c r="U8" s="520"/>
      <c r="V8" s="520"/>
      <c r="W8" s="520"/>
      <c r="X8" s="520"/>
      <c r="Y8" s="520"/>
      <c r="Z8" s="520"/>
      <c r="AA8" s="520"/>
      <c r="AB8" s="600"/>
      <c r="AC8" s="599"/>
      <c r="AD8" s="171"/>
      <c r="AE8" s="174"/>
      <c r="AF8" s="8"/>
      <c r="AG8" s="29"/>
      <c r="AH8" s="29"/>
      <c r="AI8" s="29"/>
      <c r="AJ8" s="29"/>
      <c r="AK8" s="29"/>
      <c r="AL8" s="29"/>
      <c r="AM8" s="29"/>
      <c r="AN8" s="29"/>
      <c r="AO8" s="29"/>
      <c r="AP8" s="29"/>
    </row>
    <row r="9" spans="1:42" x14ac:dyDescent="0.2">
      <c r="A9" s="12" t="s">
        <v>287</v>
      </c>
      <c r="B9" s="12" t="s">
        <v>288</v>
      </c>
      <c r="C9" s="173">
        <v>6484</v>
      </c>
      <c r="D9" s="182"/>
      <c r="E9" s="177"/>
      <c r="F9" s="182"/>
      <c r="G9" s="175"/>
      <c r="H9" s="24"/>
      <c r="I9" s="15"/>
      <c r="J9" s="978"/>
      <c r="K9" s="63"/>
      <c r="L9" s="18"/>
      <c r="M9" s="176"/>
      <c r="N9" s="18"/>
      <c r="O9" s="182"/>
      <c r="P9" s="18"/>
      <c r="Q9" s="16"/>
      <c r="R9" s="207"/>
      <c r="S9" s="226"/>
      <c r="T9" s="520"/>
      <c r="U9" s="520"/>
      <c r="V9" s="520"/>
      <c r="W9" s="520"/>
      <c r="X9" s="520"/>
      <c r="Y9" s="520"/>
      <c r="Z9" s="520"/>
      <c r="AA9" s="520"/>
      <c r="AB9" s="600"/>
      <c r="AC9" s="599"/>
      <c r="AD9" s="171"/>
      <c r="AE9" s="174"/>
      <c r="AF9" s="8"/>
      <c r="AG9" s="29"/>
      <c r="AH9" s="29"/>
      <c r="AI9" s="29"/>
      <c r="AJ9" s="29"/>
      <c r="AK9" s="29"/>
      <c r="AL9" s="29"/>
      <c r="AM9" s="29"/>
      <c r="AN9" s="29"/>
      <c r="AO9" s="29"/>
      <c r="AP9" s="29"/>
    </row>
    <row r="10" spans="1:42" x14ac:dyDescent="0.2">
      <c r="A10" s="173" t="s">
        <v>289</v>
      </c>
      <c r="B10" s="6" t="s">
        <v>290</v>
      </c>
      <c r="C10" s="323">
        <v>8218</v>
      </c>
      <c r="D10" s="324">
        <v>5</v>
      </c>
      <c r="E10" s="114">
        <v>1643.6</v>
      </c>
      <c r="F10" s="324"/>
      <c r="G10" s="61"/>
      <c r="H10" s="61">
        <v>5</v>
      </c>
      <c r="I10" s="105">
        <v>1643.6</v>
      </c>
      <c r="J10" s="980" t="s">
        <v>124</v>
      </c>
      <c r="K10" s="325">
        <v>19192</v>
      </c>
      <c r="L10" s="326">
        <v>6</v>
      </c>
      <c r="M10" s="327">
        <v>3198.6666666666665</v>
      </c>
      <c r="N10" s="326">
        <v>0</v>
      </c>
      <c r="O10" s="324"/>
      <c r="P10" s="326">
        <v>6</v>
      </c>
      <c r="Q10" s="328">
        <v>3198.6666666666665</v>
      </c>
      <c r="R10" s="207"/>
      <c r="S10" s="226"/>
      <c r="T10" s="520"/>
      <c r="U10" s="520"/>
      <c r="V10" s="520"/>
      <c r="W10" s="520"/>
      <c r="X10" s="520"/>
      <c r="Y10" s="520"/>
      <c r="Z10" s="520"/>
      <c r="AA10" s="520"/>
      <c r="AB10" s="600"/>
      <c r="AC10" s="599"/>
      <c r="AD10" s="171"/>
      <c r="AE10" s="174"/>
      <c r="AF10" s="8"/>
      <c r="AG10" s="29"/>
      <c r="AH10" s="29"/>
      <c r="AI10" s="29"/>
      <c r="AJ10" s="29"/>
      <c r="AK10" s="29"/>
      <c r="AL10" s="29"/>
      <c r="AM10" s="29"/>
      <c r="AN10" s="29"/>
      <c r="AO10" s="29"/>
      <c r="AP10" s="29"/>
    </row>
    <row r="11" spans="1:42" x14ac:dyDescent="0.2">
      <c r="A11" s="173" t="s">
        <v>291</v>
      </c>
      <c r="B11" s="6" t="s">
        <v>292</v>
      </c>
      <c r="C11" s="173">
        <v>2460</v>
      </c>
      <c r="D11" s="182"/>
      <c r="E11" s="177"/>
      <c r="F11" s="182"/>
      <c r="G11" s="175"/>
      <c r="H11" s="175"/>
      <c r="I11" s="15"/>
      <c r="J11" s="978"/>
      <c r="K11" s="63"/>
      <c r="L11" s="18"/>
      <c r="M11" s="176"/>
      <c r="N11" s="18"/>
      <c r="O11" s="182"/>
      <c r="P11" s="18"/>
      <c r="Q11" s="16"/>
      <c r="R11" s="207"/>
      <c r="S11" s="226"/>
      <c r="T11" s="520"/>
      <c r="U11" s="520"/>
      <c r="V11" s="520"/>
      <c r="W11" s="520"/>
      <c r="X11" s="520"/>
      <c r="Y11" s="520"/>
      <c r="Z11" s="520"/>
      <c r="AA11" s="520"/>
      <c r="AB11" s="598"/>
      <c r="AC11" s="599"/>
      <c r="AD11" s="171"/>
      <c r="AE11" s="174"/>
      <c r="AF11" s="8"/>
      <c r="AG11" s="29"/>
      <c r="AH11" s="29"/>
      <c r="AI11" s="29"/>
      <c r="AJ11" s="29"/>
      <c r="AK11" s="29"/>
      <c r="AL11" s="29"/>
      <c r="AM11" s="29"/>
      <c r="AN11" s="29"/>
      <c r="AO11" s="29"/>
      <c r="AP11" s="29"/>
    </row>
    <row r="12" spans="1:42" x14ac:dyDescent="0.2">
      <c r="A12" s="173" t="s">
        <v>293</v>
      </c>
      <c r="B12" s="6" t="s">
        <v>294</v>
      </c>
      <c r="C12" s="173">
        <v>2053</v>
      </c>
      <c r="D12" s="182"/>
      <c r="E12" s="177"/>
      <c r="F12" s="182"/>
      <c r="G12" s="175"/>
      <c r="H12" s="175"/>
      <c r="I12" s="15"/>
      <c r="J12" s="978"/>
      <c r="K12" s="63"/>
      <c r="L12" s="18"/>
      <c r="M12" s="176"/>
      <c r="N12" s="18"/>
      <c r="O12" s="182"/>
      <c r="P12" s="18"/>
      <c r="Q12" s="16"/>
      <c r="R12" s="207"/>
      <c r="S12" s="207"/>
      <c r="T12" s="77"/>
      <c r="U12" s="77"/>
      <c r="V12" s="77"/>
      <c r="W12" s="77"/>
      <c r="X12" s="77"/>
      <c r="Y12" s="77"/>
      <c r="Z12" s="77"/>
      <c r="AA12" s="77"/>
      <c r="AB12" s="600"/>
      <c r="AC12" s="599"/>
      <c r="AD12" s="171"/>
      <c r="AE12" s="174"/>
      <c r="AF12" s="8"/>
      <c r="AG12" s="29"/>
      <c r="AH12" s="29"/>
      <c r="AI12" s="29"/>
      <c r="AJ12" s="29"/>
      <c r="AK12" s="29"/>
      <c r="AL12" s="29"/>
      <c r="AM12" s="29"/>
      <c r="AN12" s="29"/>
      <c r="AO12" s="29"/>
      <c r="AP12" s="29"/>
    </row>
    <row r="13" spans="1:42" x14ac:dyDescent="0.2">
      <c r="A13" s="173" t="s">
        <v>295</v>
      </c>
      <c r="B13" s="6" t="s">
        <v>296</v>
      </c>
      <c r="C13" s="173">
        <v>2316</v>
      </c>
      <c r="D13" s="182"/>
      <c r="E13" s="177"/>
      <c r="F13" s="182"/>
      <c r="G13" s="175"/>
      <c r="H13" s="175"/>
      <c r="I13" s="15"/>
      <c r="J13" s="978"/>
      <c r="K13" s="63"/>
      <c r="L13" s="18"/>
      <c r="M13" s="176"/>
      <c r="N13" s="18"/>
      <c r="O13" s="182"/>
      <c r="P13" s="18"/>
      <c r="Q13" s="16"/>
      <c r="R13" s="207"/>
      <c r="S13" s="226"/>
      <c r="T13" s="520"/>
      <c r="U13" s="520"/>
      <c r="V13" s="520"/>
      <c r="W13" s="520"/>
      <c r="X13" s="520"/>
      <c r="Y13" s="520"/>
      <c r="Z13" s="520"/>
      <c r="AA13" s="520"/>
      <c r="AB13" s="600"/>
      <c r="AC13" s="599"/>
      <c r="AD13" s="171"/>
      <c r="AE13" s="174"/>
      <c r="AF13" s="8"/>
      <c r="AG13" s="29"/>
      <c r="AH13" s="29"/>
      <c r="AI13" s="29"/>
      <c r="AJ13" s="29"/>
      <c r="AK13" s="29"/>
      <c r="AL13" s="29"/>
      <c r="AM13" s="29"/>
      <c r="AN13" s="29"/>
      <c r="AO13" s="29"/>
      <c r="AP13" s="29"/>
    </row>
    <row r="14" spans="1:42" x14ac:dyDescent="0.2">
      <c r="A14" s="173" t="s">
        <v>297</v>
      </c>
      <c r="B14" s="6" t="s">
        <v>298</v>
      </c>
      <c r="C14" s="173">
        <v>2066</v>
      </c>
      <c r="D14" s="182">
        <v>1</v>
      </c>
      <c r="E14" s="177">
        <v>2066</v>
      </c>
      <c r="F14" s="182"/>
      <c r="G14" s="175"/>
      <c r="H14" s="175">
        <v>1</v>
      </c>
      <c r="I14" s="15">
        <v>2066</v>
      </c>
      <c r="J14" s="978"/>
      <c r="K14" s="63"/>
      <c r="L14" s="18"/>
      <c r="M14" s="176"/>
      <c r="N14" s="18"/>
      <c r="O14" s="182"/>
      <c r="P14" s="18"/>
      <c r="Q14" s="16"/>
      <c r="R14" s="207"/>
      <c r="S14" s="226"/>
      <c r="T14" s="520"/>
      <c r="U14" s="520"/>
      <c r="V14" s="520"/>
      <c r="W14" s="520"/>
      <c r="X14" s="520"/>
      <c r="Y14" s="520"/>
      <c r="Z14" s="520"/>
      <c r="AA14" s="520"/>
      <c r="AB14" s="600"/>
      <c r="AC14" s="599"/>
      <c r="AD14" s="171"/>
      <c r="AE14" s="174"/>
      <c r="AF14" s="8"/>
      <c r="AG14" s="29"/>
      <c r="AH14" s="29"/>
      <c r="AI14" s="29"/>
      <c r="AJ14" s="29"/>
      <c r="AK14" s="29"/>
      <c r="AL14" s="29"/>
      <c r="AM14" s="29"/>
      <c r="AN14" s="29"/>
      <c r="AO14" s="29"/>
      <c r="AP14" s="29"/>
    </row>
    <row r="15" spans="1:42" x14ac:dyDescent="0.2">
      <c r="A15" s="12" t="s">
        <v>299</v>
      </c>
      <c r="B15" s="173" t="s">
        <v>300</v>
      </c>
      <c r="C15" s="12">
        <v>2079</v>
      </c>
      <c r="D15" s="14"/>
      <c r="E15" s="11"/>
      <c r="F15" s="14"/>
      <c r="G15" s="5"/>
      <c r="H15" s="5"/>
      <c r="I15" s="13"/>
      <c r="J15" s="981"/>
      <c r="K15" s="103"/>
      <c r="L15" s="30"/>
      <c r="M15" s="7"/>
      <c r="N15" s="30"/>
      <c r="O15" s="106"/>
      <c r="P15" s="30"/>
      <c r="Q15" s="104"/>
      <c r="R15" s="207"/>
      <c r="S15" s="226"/>
      <c r="T15" s="520"/>
      <c r="U15" s="520"/>
      <c r="V15" s="520"/>
      <c r="W15" s="520"/>
      <c r="X15" s="520"/>
      <c r="Y15" s="520"/>
      <c r="Z15" s="520"/>
      <c r="AA15" s="520"/>
      <c r="AB15" s="600"/>
      <c r="AC15" s="599"/>
      <c r="AD15" s="171"/>
      <c r="AE15" s="174"/>
      <c r="AF15" s="8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1:42" x14ac:dyDescent="0.2">
      <c r="A16" s="173" t="s">
        <v>301</v>
      </c>
      <c r="B16" s="323" t="s">
        <v>302</v>
      </c>
      <c r="C16" s="323">
        <v>12399</v>
      </c>
      <c r="D16" s="324">
        <v>3</v>
      </c>
      <c r="E16" s="114">
        <v>4133</v>
      </c>
      <c r="F16" s="324"/>
      <c r="G16" s="61"/>
      <c r="H16" s="61">
        <v>3</v>
      </c>
      <c r="I16" s="105">
        <v>4133</v>
      </c>
      <c r="J16" s="980" t="s">
        <v>303</v>
      </c>
      <c r="K16" s="325">
        <v>16489</v>
      </c>
      <c r="L16" s="326">
        <v>4</v>
      </c>
      <c r="M16" s="327">
        <v>4122.25</v>
      </c>
      <c r="N16" s="326">
        <v>0</v>
      </c>
      <c r="O16" s="324"/>
      <c r="P16" s="326">
        <v>4</v>
      </c>
      <c r="Q16" s="328">
        <v>4122.25</v>
      </c>
      <c r="R16" s="207"/>
      <c r="S16" s="207"/>
      <c r="T16" s="77"/>
      <c r="U16" s="77"/>
      <c r="V16" s="77"/>
      <c r="W16" s="77"/>
      <c r="X16" s="77"/>
      <c r="Y16" s="77"/>
      <c r="Z16" s="77"/>
      <c r="AA16" s="77"/>
      <c r="AB16" s="600"/>
      <c r="AC16" s="599"/>
      <c r="AD16" s="171"/>
      <c r="AE16" s="174"/>
      <c r="AF16" s="8"/>
    </row>
    <row r="17" spans="1:42" x14ac:dyDescent="0.2">
      <c r="A17" s="173" t="s">
        <v>304</v>
      </c>
      <c r="B17" s="173" t="s">
        <v>305</v>
      </c>
      <c r="C17" s="173">
        <v>2036</v>
      </c>
      <c r="D17" s="182">
        <v>1</v>
      </c>
      <c r="E17" s="177">
        <v>2036</v>
      </c>
      <c r="F17" s="182"/>
      <c r="G17" s="175"/>
      <c r="H17" s="175">
        <v>1</v>
      </c>
      <c r="I17" s="15">
        <v>2036</v>
      </c>
      <c r="J17" s="978"/>
      <c r="K17" s="63"/>
      <c r="L17" s="18"/>
      <c r="M17" s="176"/>
      <c r="N17" s="18"/>
      <c r="O17" s="182"/>
      <c r="P17" s="18"/>
      <c r="Q17" s="16"/>
      <c r="R17" s="207"/>
      <c r="S17" s="226"/>
      <c r="T17" s="520"/>
      <c r="U17" s="520"/>
      <c r="V17" s="520"/>
      <c r="W17" s="520"/>
      <c r="X17" s="520"/>
      <c r="Y17" s="520"/>
      <c r="Z17" s="520"/>
      <c r="AA17" s="520"/>
      <c r="AB17" s="600"/>
      <c r="AC17" s="599"/>
      <c r="AD17" s="171"/>
      <c r="AE17" s="174"/>
      <c r="AF17" s="8"/>
    </row>
    <row r="18" spans="1:42" x14ac:dyDescent="0.2">
      <c r="A18" s="12" t="s">
        <v>306</v>
      </c>
      <c r="B18" s="12" t="s">
        <v>307</v>
      </c>
      <c r="C18" s="12">
        <v>2054</v>
      </c>
      <c r="D18" s="14"/>
      <c r="E18" s="11"/>
      <c r="F18" s="14"/>
      <c r="G18" s="5"/>
      <c r="H18" s="5"/>
      <c r="I18" s="13"/>
      <c r="J18" s="981"/>
      <c r="K18" s="103"/>
      <c r="L18" s="30"/>
      <c r="M18" s="7"/>
      <c r="N18" s="30"/>
      <c r="O18" s="14"/>
      <c r="P18" s="30"/>
      <c r="Q18" s="104"/>
      <c r="R18" s="207"/>
      <c r="S18" s="226"/>
      <c r="T18" s="520"/>
      <c r="U18" s="520"/>
      <c r="V18" s="520"/>
      <c r="W18" s="520"/>
      <c r="X18" s="520"/>
      <c r="Y18" s="520"/>
      <c r="Z18" s="520"/>
      <c r="AA18" s="520"/>
      <c r="AB18" s="600"/>
      <c r="AC18" s="599"/>
      <c r="AD18" s="171"/>
      <c r="AE18" s="174"/>
      <c r="AF18" s="8"/>
    </row>
    <row r="19" spans="1:42" x14ac:dyDescent="0.2">
      <c r="A19" s="173" t="s">
        <v>308</v>
      </c>
      <c r="B19" s="6" t="s">
        <v>309</v>
      </c>
      <c r="C19" s="6">
        <v>2561</v>
      </c>
      <c r="D19" s="24"/>
      <c r="E19" s="177"/>
      <c r="F19" s="24">
        <v>1</v>
      </c>
      <c r="G19" s="175">
        <v>2561</v>
      </c>
      <c r="H19" s="24">
        <v>1</v>
      </c>
      <c r="I19" s="15">
        <v>2561</v>
      </c>
      <c r="J19" s="978" t="s">
        <v>310</v>
      </c>
      <c r="K19" s="63">
        <v>68295</v>
      </c>
      <c r="L19" s="18">
        <v>23</v>
      </c>
      <c r="M19" s="176">
        <v>2969.3478260869565</v>
      </c>
      <c r="N19" s="18">
        <v>3</v>
      </c>
      <c r="O19" s="182">
        <v>22765</v>
      </c>
      <c r="P19" s="18">
        <v>26</v>
      </c>
      <c r="Q19" s="16">
        <v>2626.7307692307691</v>
      </c>
      <c r="R19" s="207"/>
      <c r="S19" s="226"/>
      <c r="T19" s="520"/>
      <c r="U19" s="520"/>
      <c r="V19" s="520"/>
      <c r="W19" s="520"/>
      <c r="X19" s="520"/>
      <c r="Y19" s="520"/>
      <c r="Z19" s="520"/>
      <c r="AA19" s="520"/>
      <c r="AB19" s="600"/>
      <c r="AC19" s="599"/>
      <c r="AD19" s="171"/>
      <c r="AE19" s="174"/>
      <c r="AF19" s="8"/>
    </row>
    <row r="20" spans="1:42" x14ac:dyDescent="0.2">
      <c r="A20" s="173" t="s">
        <v>311</v>
      </c>
      <c r="B20" s="6" t="s">
        <v>312</v>
      </c>
      <c r="C20" s="173">
        <v>2911</v>
      </c>
      <c r="D20" s="24"/>
      <c r="E20" s="177"/>
      <c r="F20" s="24"/>
      <c r="G20" s="175"/>
      <c r="H20" s="24"/>
      <c r="I20" s="15"/>
      <c r="J20" s="978"/>
      <c r="K20" s="63"/>
      <c r="L20" s="18"/>
      <c r="M20" s="176"/>
      <c r="N20" s="18"/>
      <c r="O20" s="182"/>
      <c r="P20" s="18"/>
      <c r="Q20" s="16"/>
      <c r="R20" s="207"/>
      <c r="S20" s="226"/>
      <c r="T20" s="520"/>
      <c r="U20" s="520"/>
      <c r="V20" s="520"/>
      <c r="W20" s="520"/>
      <c r="X20" s="520"/>
      <c r="Y20" s="520"/>
      <c r="Z20" s="520"/>
      <c r="AA20" s="520"/>
      <c r="AB20" s="600"/>
      <c r="AC20" s="599"/>
      <c r="AD20" s="171"/>
      <c r="AE20" s="174"/>
      <c r="AF20" s="8"/>
    </row>
    <row r="21" spans="1:42" x14ac:dyDescent="0.2">
      <c r="A21" s="173" t="s">
        <v>313</v>
      </c>
      <c r="B21" s="6" t="s">
        <v>314</v>
      </c>
      <c r="C21" s="173">
        <v>3972</v>
      </c>
      <c r="D21" s="24"/>
      <c r="E21" s="177"/>
      <c r="F21" s="24"/>
      <c r="G21" s="175"/>
      <c r="H21" s="24"/>
      <c r="I21" s="15"/>
      <c r="J21" s="978"/>
      <c r="K21" s="63"/>
      <c r="L21" s="18"/>
      <c r="M21" s="176"/>
      <c r="N21" s="18"/>
      <c r="O21" s="182"/>
      <c r="P21" s="18"/>
      <c r="Q21" s="16"/>
      <c r="R21" s="207"/>
      <c r="S21" s="207"/>
      <c r="T21" s="77"/>
      <c r="U21" s="77"/>
      <c r="V21" s="77"/>
      <c r="W21" s="77"/>
      <c r="X21" s="77"/>
      <c r="Y21" s="77"/>
      <c r="Z21" s="77"/>
      <c r="AA21" s="77"/>
      <c r="AB21" s="600"/>
      <c r="AC21" s="599"/>
      <c r="AD21" s="171"/>
      <c r="AE21" s="174"/>
      <c r="AF21" s="8"/>
    </row>
    <row r="22" spans="1:42" x14ac:dyDescent="0.2">
      <c r="A22" s="173" t="s">
        <v>315</v>
      </c>
      <c r="B22" s="6" t="s">
        <v>316</v>
      </c>
      <c r="C22" s="173">
        <v>2371</v>
      </c>
      <c r="D22" s="24"/>
      <c r="E22" s="177"/>
      <c r="F22" s="24"/>
      <c r="G22" s="175"/>
      <c r="H22" s="24"/>
      <c r="I22" s="15"/>
      <c r="J22" s="978"/>
      <c r="K22" s="63"/>
      <c r="L22" s="18"/>
      <c r="M22" s="176"/>
      <c r="N22" s="18"/>
      <c r="O22" s="182"/>
      <c r="P22" s="18"/>
      <c r="Q22" s="16"/>
      <c r="R22" s="207"/>
      <c r="S22" s="226"/>
      <c r="T22" s="520"/>
      <c r="U22" s="520"/>
      <c r="V22" s="520"/>
      <c r="W22" s="520"/>
      <c r="X22" s="520"/>
      <c r="Y22" s="520"/>
      <c r="Z22" s="520"/>
      <c r="AA22" s="520"/>
      <c r="AB22" s="600"/>
      <c r="AC22" s="599"/>
      <c r="AD22" s="171"/>
      <c r="AE22" s="174"/>
      <c r="AF22" s="8"/>
    </row>
    <row r="23" spans="1:42" x14ac:dyDescent="0.2">
      <c r="A23" s="173" t="s">
        <v>317</v>
      </c>
      <c r="B23" s="6" t="s">
        <v>318</v>
      </c>
      <c r="C23" s="173">
        <v>6474</v>
      </c>
      <c r="D23" s="24">
        <v>1</v>
      </c>
      <c r="E23" s="177">
        <v>6474</v>
      </c>
      <c r="F23" s="24"/>
      <c r="G23" s="175"/>
      <c r="H23" s="24">
        <v>1</v>
      </c>
      <c r="I23" s="15">
        <v>6474</v>
      </c>
      <c r="J23" s="978"/>
      <c r="K23" s="63"/>
      <c r="L23" s="18"/>
      <c r="M23" s="176"/>
      <c r="N23" s="18"/>
      <c r="O23" s="182"/>
      <c r="P23" s="18"/>
      <c r="Q23" s="16"/>
      <c r="R23" s="207"/>
      <c r="S23" s="207"/>
      <c r="T23" s="77"/>
      <c r="U23" s="77"/>
      <c r="V23" s="77"/>
      <c r="W23" s="77"/>
      <c r="X23" s="77"/>
      <c r="Y23" s="77"/>
      <c r="Z23" s="77"/>
      <c r="AA23" s="77"/>
      <c r="AB23" s="600"/>
      <c r="AC23" s="599"/>
      <c r="AD23" s="171"/>
      <c r="AE23" s="174"/>
      <c r="AF23" s="8"/>
    </row>
    <row r="24" spans="1:42" x14ac:dyDescent="0.2">
      <c r="A24" s="173" t="s">
        <v>319</v>
      </c>
      <c r="B24" s="6" t="s">
        <v>320</v>
      </c>
      <c r="C24" s="173">
        <v>3991</v>
      </c>
      <c r="D24" s="24"/>
      <c r="E24" s="177"/>
      <c r="F24" s="24"/>
      <c r="G24" s="175"/>
      <c r="H24" s="24"/>
      <c r="I24" s="15"/>
      <c r="J24" s="978"/>
      <c r="K24" s="63"/>
      <c r="L24" s="18"/>
      <c r="M24" s="176"/>
      <c r="N24" s="18"/>
      <c r="O24" s="182"/>
      <c r="P24" s="18"/>
      <c r="Q24" s="16"/>
      <c r="R24" s="207"/>
      <c r="S24" s="226"/>
      <c r="T24" s="520"/>
      <c r="U24" s="520"/>
      <c r="V24" s="520"/>
      <c r="W24" s="520"/>
      <c r="X24" s="520"/>
      <c r="Y24" s="520"/>
      <c r="Z24" s="520"/>
      <c r="AA24" s="520"/>
      <c r="AB24" s="600"/>
      <c r="AC24" s="599"/>
      <c r="AD24" s="171"/>
      <c r="AE24" s="174"/>
      <c r="AF24" s="8"/>
    </row>
    <row r="25" spans="1:42" x14ac:dyDescent="0.2">
      <c r="A25" s="173" t="s">
        <v>321</v>
      </c>
      <c r="B25" s="6" t="s">
        <v>322</v>
      </c>
      <c r="C25" s="173">
        <v>23151</v>
      </c>
      <c r="D25" s="24">
        <v>22</v>
      </c>
      <c r="E25" s="177">
        <v>1052.3181818181818</v>
      </c>
      <c r="F25" s="24">
        <v>1</v>
      </c>
      <c r="G25" s="175">
        <v>23151</v>
      </c>
      <c r="H25" s="24">
        <v>23</v>
      </c>
      <c r="I25" s="15">
        <v>1006.5652173913044</v>
      </c>
      <c r="J25" s="978"/>
      <c r="K25" s="63"/>
      <c r="L25" s="18"/>
      <c r="M25" s="176"/>
      <c r="N25" s="18"/>
      <c r="O25" s="182"/>
      <c r="P25" s="18"/>
      <c r="Q25" s="16"/>
      <c r="R25" s="207"/>
      <c r="S25" s="226"/>
      <c r="T25" s="520"/>
      <c r="U25" s="520"/>
      <c r="V25" s="520"/>
      <c r="W25" s="520"/>
      <c r="X25" s="520"/>
      <c r="Y25" s="520"/>
      <c r="Z25" s="520"/>
      <c r="AA25" s="520"/>
      <c r="AB25" s="600"/>
      <c r="AC25" s="599"/>
      <c r="AD25" s="171"/>
      <c r="AE25" s="174"/>
      <c r="AF25" s="8"/>
    </row>
    <row r="26" spans="1:42" x14ac:dyDescent="0.2">
      <c r="A26" s="173" t="s">
        <v>323</v>
      </c>
      <c r="B26" s="6" t="s">
        <v>324</v>
      </c>
      <c r="C26" s="173">
        <v>5468</v>
      </c>
      <c r="D26" s="24"/>
      <c r="E26" s="177"/>
      <c r="F26" s="24"/>
      <c r="G26" s="175"/>
      <c r="H26" s="24"/>
      <c r="I26" s="15"/>
      <c r="J26" s="978"/>
      <c r="K26" s="63"/>
      <c r="L26" s="18"/>
      <c r="M26" s="176"/>
      <c r="N26" s="18"/>
      <c r="O26" s="182"/>
      <c r="P26" s="18"/>
      <c r="Q26" s="16"/>
      <c r="R26" s="207"/>
      <c r="S26" s="226"/>
      <c r="T26" s="520"/>
      <c r="U26" s="520"/>
      <c r="V26" s="520"/>
      <c r="W26" s="520"/>
      <c r="X26" s="520"/>
      <c r="Y26" s="520"/>
      <c r="Z26" s="520"/>
      <c r="AA26" s="520"/>
      <c r="AB26" s="600"/>
      <c r="AC26" s="599"/>
      <c r="AD26" s="171"/>
      <c r="AE26" s="174"/>
      <c r="AF26" s="8"/>
    </row>
    <row r="27" spans="1:42" x14ac:dyDescent="0.2">
      <c r="A27" s="173" t="s">
        <v>325</v>
      </c>
      <c r="B27" s="6" t="s">
        <v>326</v>
      </c>
      <c r="C27" s="173">
        <v>1717</v>
      </c>
      <c r="D27" s="24"/>
      <c r="E27" s="177"/>
      <c r="F27" s="24"/>
      <c r="G27" s="175"/>
      <c r="H27" s="24"/>
      <c r="I27" s="15"/>
      <c r="J27" s="978"/>
      <c r="K27" s="63"/>
      <c r="L27" s="18"/>
      <c r="M27" s="176"/>
      <c r="N27" s="18"/>
      <c r="O27" s="182"/>
      <c r="P27" s="18"/>
      <c r="Q27" s="16"/>
      <c r="R27" s="207"/>
      <c r="S27" s="207"/>
      <c r="T27" s="77"/>
      <c r="U27" s="77"/>
      <c r="V27" s="77"/>
      <c r="W27" s="77"/>
      <c r="X27" s="77"/>
      <c r="Y27" s="77"/>
      <c r="Z27" s="77"/>
      <c r="AA27" s="77"/>
      <c r="AB27" s="600"/>
      <c r="AC27" s="599"/>
      <c r="AD27" s="171"/>
      <c r="AE27" s="174"/>
      <c r="AF27" s="8"/>
    </row>
    <row r="28" spans="1:42" x14ac:dyDescent="0.2">
      <c r="A28" s="173" t="s">
        <v>327</v>
      </c>
      <c r="B28" s="6" t="s">
        <v>328</v>
      </c>
      <c r="C28" s="173">
        <v>3750</v>
      </c>
      <c r="D28" s="24"/>
      <c r="E28" s="177"/>
      <c r="F28" s="24"/>
      <c r="G28" s="175"/>
      <c r="H28" s="24"/>
      <c r="I28" s="15"/>
      <c r="J28" s="978"/>
      <c r="K28" s="63"/>
      <c r="L28" s="18"/>
      <c r="M28" s="176"/>
      <c r="N28" s="18"/>
      <c r="O28" s="182"/>
      <c r="P28" s="18"/>
      <c r="Q28" s="16"/>
      <c r="R28" s="207"/>
      <c r="S28" s="207"/>
      <c r="T28" s="77"/>
      <c r="U28" s="77"/>
      <c r="V28" s="77"/>
      <c r="W28" s="77"/>
      <c r="X28" s="77"/>
      <c r="Y28" s="77"/>
      <c r="Z28" s="77"/>
      <c r="AA28" s="77"/>
      <c r="AB28" s="598"/>
      <c r="AC28" s="599"/>
      <c r="AD28" s="171"/>
      <c r="AE28" s="174"/>
      <c r="AF28" s="8"/>
    </row>
    <row r="29" spans="1:42" x14ac:dyDescent="0.2">
      <c r="A29" s="173" t="s">
        <v>329</v>
      </c>
      <c r="B29" s="6" t="s">
        <v>330</v>
      </c>
      <c r="C29" s="173">
        <v>3997</v>
      </c>
      <c r="D29" s="24"/>
      <c r="E29" s="177"/>
      <c r="F29" s="24"/>
      <c r="G29" s="175"/>
      <c r="H29" s="24"/>
      <c r="I29" s="15"/>
      <c r="J29" s="978"/>
      <c r="K29" s="63"/>
      <c r="L29" s="18"/>
      <c r="M29" s="176"/>
      <c r="N29" s="18"/>
      <c r="O29" s="182"/>
      <c r="P29" s="18"/>
      <c r="Q29" s="16"/>
      <c r="R29" s="208"/>
      <c r="S29" s="227"/>
      <c r="AB29" s="600"/>
      <c r="AC29" s="599"/>
      <c r="AD29" s="171"/>
      <c r="AE29" s="174"/>
      <c r="AF29" s="8"/>
    </row>
    <row r="30" spans="1:42" x14ac:dyDescent="0.2">
      <c r="A30" s="173" t="s">
        <v>331</v>
      </c>
      <c r="B30" s="6" t="s">
        <v>332</v>
      </c>
      <c r="C30" s="173">
        <v>1812</v>
      </c>
      <c r="D30" s="24"/>
      <c r="E30" s="177"/>
      <c r="F30" s="24"/>
      <c r="G30" s="175"/>
      <c r="H30" s="24"/>
      <c r="I30" s="15"/>
      <c r="J30" s="978"/>
      <c r="K30" s="63"/>
      <c r="L30" s="18"/>
      <c r="M30" s="176"/>
      <c r="N30" s="18"/>
      <c r="O30" s="182"/>
      <c r="P30" s="18"/>
      <c r="Q30" s="16"/>
      <c r="R30" s="233"/>
      <c r="S30" s="227"/>
      <c r="AB30" s="600"/>
      <c r="AC30" s="599"/>
      <c r="AD30" s="171"/>
      <c r="AE30" s="174"/>
      <c r="AF30" s="8"/>
    </row>
    <row r="31" spans="1:42" x14ac:dyDescent="0.2">
      <c r="A31" s="173" t="s">
        <v>333</v>
      </c>
      <c r="B31" s="6" t="s">
        <v>334</v>
      </c>
      <c r="C31" s="173">
        <v>1173</v>
      </c>
      <c r="D31" s="24"/>
      <c r="E31" s="177"/>
      <c r="F31" s="24"/>
      <c r="G31" s="175"/>
      <c r="H31" s="24"/>
      <c r="I31" s="15"/>
      <c r="J31" s="978"/>
      <c r="K31" s="63"/>
      <c r="L31" s="18"/>
      <c r="M31" s="176"/>
      <c r="N31" s="18"/>
      <c r="O31" s="182"/>
      <c r="P31" s="18"/>
      <c r="Q31" s="16"/>
      <c r="R31" s="233"/>
      <c r="S31" s="227"/>
      <c r="AB31" s="600"/>
      <c r="AC31" s="599"/>
      <c r="AD31" s="171"/>
      <c r="AE31" s="174"/>
      <c r="AF31" s="8"/>
    </row>
    <row r="32" spans="1:42" x14ac:dyDescent="0.2">
      <c r="A32" s="173" t="s">
        <v>335</v>
      </c>
      <c r="B32" s="6" t="s">
        <v>336</v>
      </c>
      <c r="C32" s="173">
        <v>1327</v>
      </c>
      <c r="D32" s="24"/>
      <c r="E32" s="177"/>
      <c r="F32" s="24">
        <v>1</v>
      </c>
      <c r="G32" s="175">
        <v>1327</v>
      </c>
      <c r="H32" s="24">
        <v>1</v>
      </c>
      <c r="I32" s="15">
        <v>1327</v>
      </c>
      <c r="J32" s="978"/>
      <c r="K32" s="63"/>
      <c r="L32" s="18"/>
      <c r="M32" s="176"/>
      <c r="N32" s="18"/>
      <c r="O32" s="182"/>
      <c r="P32" s="18"/>
      <c r="Q32" s="16"/>
      <c r="R32" s="233"/>
      <c r="S32" s="606"/>
      <c r="T32" s="171"/>
      <c r="U32" s="171"/>
      <c r="V32" s="174"/>
      <c r="W32" s="174"/>
      <c r="X32" s="174"/>
      <c r="Y32" s="174"/>
      <c r="Z32" s="171"/>
      <c r="AA32" s="171"/>
      <c r="AB32" s="600"/>
      <c r="AC32" s="599"/>
      <c r="AD32" s="171"/>
      <c r="AE32" s="174"/>
      <c r="AF32" s="8"/>
      <c r="AG32" s="29"/>
      <c r="AH32" s="29"/>
      <c r="AI32" s="29"/>
      <c r="AJ32" s="29"/>
      <c r="AK32" s="29"/>
      <c r="AL32" s="29"/>
      <c r="AM32" s="29"/>
      <c r="AN32" s="29"/>
      <c r="AO32" s="29"/>
      <c r="AP32" s="29"/>
    </row>
    <row r="33" spans="1:42" x14ac:dyDescent="0.2">
      <c r="A33" s="173" t="s">
        <v>337</v>
      </c>
      <c r="B33" s="6" t="s">
        <v>338</v>
      </c>
      <c r="C33" s="173">
        <v>1308</v>
      </c>
      <c r="D33" s="24"/>
      <c r="E33" s="177"/>
      <c r="F33" s="24"/>
      <c r="G33" s="175"/>
      <c r="H33" s="17"/>
      <c r="I33" s="15"/>
      <c r="J33" s="978"/>
      <c r="K33" s="63"/>
      <c r="L33" s="18"/>
      <c r="M33" s="176"/>
      <c r="N33" s="18"/>
      <c r="O33" s="182"/>
      <c r="P33" s="18"/>
      <c r="Q33" s="16"/>
      <c r="R33" s="233"/>
      <c r="S33" s="606"/>
      <c r="T33" s="171"/>
      <c r="U33" s="171"/>
      <c r="V33" s="174"/>
      <c r="W33" s="174"/>
      <c r="X33" s="174"/>
      <c r="Y33" s="174"/>
      <c r="Z33" s="171"/>
      <c r="AA33" s="171"/>
      <c r="AB33" s="598"/>
      <c r="AC33" s="599"/>
      <c r="AD33" s="171"/>
      <c r="AE33" s="174"/>
      <c r="AF33" s="8"/>
      <c r="AG33" s="29"/>
      <c r="AH33" s="29"/>
      <c r="AI33" s="29"/>
      <c r="AJ33" s="29"/>
      <c r="AK33" s="29"/>
      <c r="AL33" s="29"/>
      <c r="AM33" s="29"/>
      <c r="AN33" s="29"/>
      <c r="AO33" s="29"/>
      <c r="AP33" s="29"/>
    </row>
    <row r="34" spans="1:42" x14ac:dyDescent="0.2">
      <c r="A34" s="12" t="s">
        <v>339</v>
      </c>
      <c r="B34" s="173" t="s">
        <v>340</v>
      </c>
      <c r="C34" s="173">
        <v>2312</v>
      </c>
      <c r="D34" s="182"/>
      <c r="E34" s="177"/>
      <c r="F34" s="182"/>
      <c r="G34" s="175"/>
      <c r="H34" s="175"/>
      <c r="I34" s="15"/>
      <c r="J34" s="978"/>
      <c r="K34" s="63"/>
      <c r="L34" s="18"/>
      <c r="M34" s="176"/>
      <c r="N34" s="18"/>
      <c r="O34" s="182"/>
      <c r="P34" s="18"/>
      <c r="Q34" s="16"/>
      <c r="R34" s="182"/>
      <c r="S34" s="26"/>
      <c r="T34" s="171"/>
      <c r="U34" s="171"/>
      <c r="V34" s="174"/>
      <c r="W34" s="174"/>
      <c r="X34" s="174"/>
      <c r="Y34" s="174"/>
      <c r="Z34" s="171"/>
      <c r="AA34" s="171"/>
      <c r="AB34" s="600"/>
      <c r="AC34" s="599"/>
      <c r="AD34" s="171"/>
      <c r="AE34" s="174"/>
      <c r="AF34" s="8"/>
      <c r="AG34" s="29"/>
      <c r="AH34" s="29"/>
      <c r="AI34" s="29"/>
      <c r="AJ34" s="29"/>
      <c r="AK34" s="29"/>
      <c r="AL34" s="29"/>
      <c r="AM34" s="29"/>
      <c r="AN34" s="29"/>
      <c r="AO34" s="29"/>
      <c r="AP34" s="29"/>
    </row>
    <row r="35" spans="1:42" x14ac:dyDescent="0.2">
      <c r="A35" s="173" t="s">
        <v>341</v>
      </c>
      <c r="B35" s="323" t="s">
        <v>342</v>
      </c>
      <c r="C35" s="323">
        <v>25398</v>
      </c>
      <c r="D35" s="325">
        <v>9</v>
      </c>
      <c r="E35" s="114">
        <v>2822</v>
      </c>
      <c r="F35" s="324">
        <v>4</v>
      </c>
      <c r="G35" s="61">
        <v>6349.5</v>
      </c>
      <c r="H35" s="324">
        <v>13</v>
      </c>
      <c r="I35" s="105">
        <v>1953.6923076923076</v>
      </c>
      <c r="J35" s="980" t="s">
        <v>1055</v>
      </c>
      <c r="K35" s="324">
        <v>35925</v>
      </c>
      <c r="L35" s="326">
        <v>12</v>
      </c>
      <c r="M35" s="327">
        <v>2993.75</v>
      </c>
      <c r="N35" s="326">
        <v>5</v>
      </c>
      <c r="O35" s="324">
        <v>7185</v>
      </c>
      <c r="P35" s="326">
        <v>17</v>
      </c>
      <c r="Q35" s="328">
        <v>2113.2352941176468</v>
      </c>
      <c r="R35" s="29"/>
      <c r="S35" s="26"/>
      <c r="T35" s="171"/>
      <c r="U35" s="171"/>
      <c r="V35" s="174"/>
      <c r="W35" s="174"/>
      <c r="X35" s="174"/>
      <c r="Y35" s="174"/>
      <c r="Z35" s="171"/>
      <c r="AA35" s="171"/>
      <c r="AB35" s="600"/>
      <c r="AC35" s="599"/>
      <c r="AD35" s="171"/>
      <c r="AE35" s="174"/>
      <c r="AF35" s="8"/>
      <c r="AG35" s="29"/>
      <c r="AH35" s="29"/>
      <c r="AI35" s="29"/>
      <c r="AJ35" s="29"/>
      <c r="AK35" s="29"/>
      <c r="AL35" s="29"/>
      <c r="AM35" s="29"/>
      <c r="AN35" s="29"/>
      <c r="AO35" s="29"/>
      <c r="AP35" s="29"/>
    </row>
    <row r="36" spans="1:42" x14ac:dyDescent="0.2">
      <c r="A36" s="173" t="s">
        <v>344</v>
      </c>
      <c r="B36" s="173" t="s">
        <v>345</v>
      </c>
      <c r="C36" s="173">
        <v>4057</v>
      </c>
      <c r="D36" s="63">
        <v>2</v>
      </c>
      <c r="E36" s="177">
        <v>2028.5</v>
      </c>
      <c r="F36" s="182">
        <v>1</v>
      </c>
      <c r="G36" s="175">
        <v>4057</v>
      </c>
      <c r="H36" s="182">
        <v>3</v>
      </c>
      <c r="I36" s="15">
        <v>1352.3333333333333</v>
      </c>
      <c r="J36" s="978" t="s">
        <v>1056</v>
      </c>
      <c r="K36" s="182"/>
      <c r="L36" s="18"/>
      <c r="M36" s="176"/>
      <c r="N36" s="18"/>
      <c r="O36" s="182"/>
      <c r="P36" s="18"/>
      <c r="Q36" s="16"/>
      <c r="R36" s="29"/>
      <c r="S36" s="26"/>
      <c r="T36" s="171"/>
      <c r="U36" s="171"/>
      <c r="V36" s="174"/>
      <c r="W36" s="174"/>
      <c r="X36" s="174"/>
      <c r="Y36" s="174"/>
      <c r="Z36" s="171"/>
      <c r="AA36" s="171"/>
      <c r="AB36" s="600"/>
      <c r="AC36" s="599"/>
      <c r="AD36" s="171"/>
      <c r="AE36" s="174"/>
      <c r="AF36" s="8"/>
      <c r="AG36" s="29"/>
      <c r="AH36" s="29"/>
      <c r="AI36" s="29"/>
      <c r="AJ36" s="29"/>
      <c r="AK36" s="29"/>
      <c r="AL36" s="29"/>
      <c r="AM36" s="29"/>
      <c r="AN36" s="29"/>
      <c r="AO36" s="29"/>
      <c r="AP36" s="29"/>
    </row>
    <row r="37" spans="1:42" x14ac:dyDescent="0.2">
      <c r="A37" s="173" t="s">
        <v>346</v>
      </c>
      <c r="B37" s="173" t="s">
        <v>347</v>
      </c>
      <c r="C37" s="173">
        <v>2026</v>
      </c>
      <c r="D37" s="63"/>
      <c r="E37" s="177"/>
      <c r="F37" s="182"/>
      <c r="G37" s="175"/>
      <c r="H37" s="182"/>
      <c r="I37" s="15"/>
      <c r="J37" s="978"/>
      <c r="K37" s="182"/>
      <c r="L37" s="18"/>
      <c r="M37" s="176"/>
      <c r="N37" s="18"/>
      <c r="O37" s="182"/>
      <c r="P37" s="18"/>
      <c r="Q37" s="16"/>
      <c r="R37" s="29"/>
      <c r="S37" s="26"/>
      <c r="T37" s="171"/>
      <c r="U37" s="171"/>
      <c r="V37" s="174"/>
      <c r="W37" s="174"/>
      <c r="X37" s="174"/>
      <c r="Y37" s="174"/>
      <c r="Z37" s="171"/>
      <c r="AA37" s="171"/>
      <c r="AB37" s="600"/>
      <c r="AC37" s="599"/>
      <c r="AD37" s="171"/>
      <c r="AE37" s="174"/>
      <c r="AF37" s="8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x14ac:dyDescent="0.2">
      <c r="A38" s="12" t="s">
        <v>348</v>
      </c>
      <c r="B38" s="12" t="s">
        <v>349</v>
      </c>
      <c r="C38" s="12">
        <v>4444</v>
      </c>
      <c r="D38" s="103">
        <v>1</v>
      </c>
      <c r="E38" s="11">
        <v>4444</v>
      </c>
      <c r="F38" s="14"/>
      <c r="G38" s="5"/>
      <c r="H38" s="14">
        <v>1</v>
      </c>
      <c r="I38" s="13">
        <v>4444</v>
      </c>
      <c r="J38" s="981"/>
      <c r="K38" s="14"/>
      <c r="L38" s="30"/>
      <c r="M38" s="7"/>
      <c r="N38" s="30"/>
      <c r="O38" s="14"/>
      <c r="P38" s="30"/>
      <c r="Q38" s="107"/>
      <c r="R38" s="29"/>
      <c r="S38" s="26"/>
      <c r="T38" s="171"/>
      <c r="U38" s="171"/>
      <c r="V38" s="174"/>
      <c r="W38" s="174"/>
      <c r="X38" s="174"/>
      <c r="Y38" s="174"/>
      <c r="Z38" s="171"/>
      <c r="AA38" s="171"/>
      <c r="AB38" s="600"/>
      <c r="AC38" s="599"/>
      <c r="AD38" s="171"/>
      <c r="AE38" s="108"/>
      <c r="AF38" s="8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2" x14ac:dyDescent="0.2">
      <c r="A39" s="173" t="s">
        <v>350</v>
      </c>
      <c r="B39" s="6" t="s">
        <v>351</v>
      </c>
      <c r="C39" s="6">
        <v>4794</v>
      </c>
      <c r="D39" s="24"/>
      <c r="E39" s="177"/>
      <c r="F39" s="24"/>
      <c r="G39" s="175"/>
      <c r="H39" s="175"/>
      <c r="I39" s="15"/>
      <c r="J39" s="978" t="s">
        <v>352</v>
      </c>
      <c r="K39" s="63">
        <v>20588</v>
      </c>
      <c r="L39" s="18">
        <v>2</v>
      </c>
      <c r="M39" s="176">
        <v>10294</v>
      </c>
      <c r="N39" s="18"/>
      <c r="O39" s="182"/>
      <c r="P39" s="18">
        <v>2</v>
      </c>
      <c r="Q39" s="16">
        <v>10294</v>
      </c>
      <c r="R39" s="29"/>
      <c r="S39" s="26"/>
      <c r="T39" s="171"/>
      <c r="U39" s="171"/>
      <c r="V39" s="174"/>
      <c r="W39" s="174"/>
      <c r="X39" s="174"/>
      <c r="Y39" s="174"/>
      <c r="Z39" s="171"/>
      <c r="AA39" s="171"/>
      <c r="AB39" s="600"/>
      <c r="AC39" s="599"/>
      <c r="AD39" s="171"/>
      <c r="AE39" s="174"/>
      <c r="AF39" s="8"/>
      <c r="AG39" s="29"/>
      <c r="AH39" s="29"/>
      <c r="AI39" s="29"/>
      <c r="AJ39" s="29"/>
      <c r="AK39" s="29"/>
      <c r="AL39" s="29"/>
      <c r="AM39" s="29"/>
      <c r="AN39" s="29"/>
      <c r="AO39" s="29"/>
      <c r="AP39" s="29"/>
    </row>
    <row r="40" spans="1:42" x14ac:dyDescent="0.2">
      <c r="A40" s="173" t="s">
        <v>353</v>
      </c>
      <c r="B40" s="6" t="s">
        <v>354</v>
      </c>
      <c r="C40" s="173">
        <v>7450</v>
      </c>
      <c r="D40" s="24"/>
      <c r="E40" s="177"/>
      <c r="F40" s="24"/>
      <c r="G40" s="175"/>
      <c r="H40" s="17"/>
      <c r="I40" s="15"/>
      <c r="J40" s="978"/>
      <c r="K40" s="63"/>
      <c r="L40" s="18"/>
      <c r="M40" s="176"/>
      <c r="N40" s="18"/>
      <c r="O40" s="182"/>
      <c r="P40" s="18"/>
      <c r="Q40" s="16"/>
      <c r="R40" s="29"/>
      <c r="S40" s="26"/>
      <c r="T40" s="171"/>
      <c r="U40" s="171"/>
      <c r="V40" s="174"/>
      <c r="W40" s="174"/>
      <c r="X40" s="174"/>
      <c r="Y40" s="174"/>
      <c r="Z40" s="171"/>
      <c r="AA40" s="171"/>
      <c r="AB40" s="598"/>
      <c r="AC40" s="599"/>
      <c r="AD40" s="171"/>
      <c r="AE40" s="174"/>
      <c r="AF40" s="8"/>
      <c r="AG40" s="29"/>
      <c r="AH40" s="29"/>
      <c r="AI40" s="29"/>
      <c r="AJ40" s="29"/>
      <c r="AK40" s="29"/>
      <c r="AL40" s="29"/>
      <c r="AM40" s="29"/>
      <c r="AN40" s="29"/>
      <c r="AO40" s="29"/>
      <c r="AP40" s="29"/>
    </row>
    <row r="41" spans="1:42" x14ac:dyDescent="0.2">
      <c r="A41" s="12" t="s">
        <v>355</v>
      </c>
      <c r="B41" s="12" t="s">
        <v>356</v>
      </c>
      <c r="C41" s="173">
        <v>8344</v>
      </c>
      <c r="D41" s="182">
        <v>2</v>
      </c>
      <c r="E41" s="177">
        <v>4172</v>
      </c>
      <c r="F41" s="182"/>
      <c r="G41" s="175"/>
      <c r="H41" s="175">
        <v>2</v>
      </c>
      <c r="I41" s="15">
        <v>4172</v>
      </c>
      <c r="J41" s="978"/>
      <c r="K41" s="63"/>
      <c r="L41" s="18"/>
      <c r="M41" s="319"/>
      <c r="N41" s="18"/>
      <c r="O41" s="182"/>
      <c r="P41" s="18"/>
      <c r="Q41" s="329"/>
      <c r="R41" s="29"/>
      <c r="S41" s="26"/>
      <c r="T41" s="171"/>
      <c r="U41" s="171"/>
      <c r="V41" s="108"/>
      <c r="W41" s="174"/>
      <c r="X41" s="174"/>
      <c r="Y41" s="174"/>
      <c r="Z41" s="171"/>
      <c r="AA41" s="171"/>
      <c r="AB41" s="600"/>
      <c r="AC41" s="599"/>
      <c r="AD41" s="171"/>
      <c r="AE41" s="108"/>
      <c r="AF41" s="8"/>
      <c r="AG41" s="29"/>
      <c r="AH41" s="29"/>
      <c r="AI41" s="29"/>
      <c r="AJ41" s="29"/>
      <c r="AK41" s="29"/>
      <c r="AL41" s="29"/>
      <c r="AM41" s="29"/>
      <c r="AN41" s="29"/>
      <c r="AO41" s="29"/>
      <c r="AP41" s="29"/>
    </row>
    <row r="42" spans="1:42" x14ac:dyDescent="0.2">
      <c r="A42" s="173" t="s">
        <v>357</v>
      </c>
      <c r="B42" s="6" t="s">
        <v>358</v>
      </c>
      <c r="C42" s="330">
        <v>7134</v>
      </c>
      <c r="D42" s="324">
        <v>2</v>
      </c>
      <c r="E42" s="114">
        <v>3567</v>
      </c>
      <c r="F42" s="324"/>
      <c r="G42" s="61"/>
      <c r="H42" s="324">
        <v>2</v>
      </c>
      <c r="I42" s="105">
        <v>3567</v>
      </c>
      <c r="J42" s="980" t="s">
        <v>359</v>
      </c>
      <c r="K42" s="325">
        <v>14772</v>
      </c>
      <c r="L42" s="326">
        <v>5</v>
      </c>
      <c r="M42" s="327">
        <v>2954.4</v>
      </c>
      <c r="N42" s="326"/>
      <c r="O42" s="324"/>
      <c r="P42" s="326">
        <v>5</v>
      </c>
      <c r="Q42" s="328">
        <v>2954.4</v>
      </c>
      <c r="R42" s="29"/>
      <c r="S42" s="26"/>
      <c r="T42" s="171"/>
      <c r="U42" s="171"/>
      <c r="V42" s="174"/>
      <c r="W42" s="174"/>
      <c r="X42" s="174"/>
      <c r="Y42" s="174"/>
      <c r="Z42" s="171"/>
      <c r="AA42" s="171"/>
      <c r="AB42" s="600"/>
      <c r="AC42" s="599"/>
      <c r="AD42" s="171"/>
      <c r="AE42" s="174"/>
      <c r="AF42" s="8"/>
      <c r="AG42" s="29"/>
      <c r="AH42" s="29"/>
      <c r="AI42" s="29"/>
      <c r="AJ42" s="29"/>
      <c r="AK42" s="29"/>
      <c r="AL42" s="29"/>
      <c r="AM42" s="29"/>
      <c r="AN42" s="29"/>
      <c r="AO42" s="29"/>
      <c r="AP42" s="29"/>
    </row>
    <row r="43" spans="1:42" x14ac:dyDescent="0.2">
      <c r="A43" s="173" t="s">
        <v>360</v>
      </c>
      <c r="B43" s="6" t="s">
        <v>361</v>
      </c>
      <c r="C43" s="109">
        <v>3104</v>
      </c>
      <c r="D43" s="182">
        <v>2</v>
      </c>
      <c r="E43" s="177">
        <v>1552</v>
      </c>
      <c r="F43" s="182"/>
      <c r="G43" s="175"/>
      <c r="H43" s="182">
        <v>2</v>
      </c>
      <c r="I43" s="15">
        <v>1552</v>
      </c>
      <c r="J43" s="978"/>
      <c r="K43" s="63"/>
      <c r="L43" s="18"/>
      <c r="M43" s="176"/>
      <c r="N43" s="18"/>
      <c r="O43" s="182"/>
      <c r="P43" s="18"/>
      <c r="Q43" s="16"/>
      <c r="R43" s="29"/>
      <c r="S43" s="26"/>
      <c r="T43" s="171"/>
      <c r="U43" s="171"/>
      <c r="V43" s="174"/>
      <c r="W43" s="174"/>
      <c r="X43" s="174"/>
      <c r="Y43" s="174"/>
      <c r="Z43" s="171"/>
      <c r="AA43" s="171"/>
      <c r="AB43" s="600"/>
      <c r="AC43" s="599"/>
      <c r="AD43" s="171"/>
      <c r="AE43" s="174"/>
      <c r="AF43" s="8"/>
      <c r="AG43" s="29"/>
      <c r="AH43" s="29"/>
      <c r="AI43" s="29"/>
      <c r="AJ43" s="29"/>
      <c r="AK43" s="29"/>
      <c r="AL43" s="29"/>
      <c r="AM43" s="29"/>
      <c r="AN43" s="29"/>
      <c r="AO43" s="29"/>
      <c r="AP43" s="29"/>
    </row>
    <row r="44" spans="1:42" ht="13.5" thickBot="1" x14ac:dyDescent="0.25">
      <c r="A44" s="62" t="s">
        <v>362</v>
      </c>
      <c r="B44" s="173" t="s">
        <v>363</v>
      </c>
      <c r="C44" s="109">
        <v>4534</v>
      </c>
      <c r="D44" s="24">
        <v>1</v>
      </c>
      <c r="E44" s="177">
        <v>4534</v>
      </c>
      <c r="F44" s="24"/>
      <c r="G44" s="175"/>
      <c r="H44" s="24">
        <v>1</v>
      </c>
      <c r="I44" s="15">
        <v>4534</v>
      </c>
      <c r="J44" s="978"/>
      <c r="K44" s="63"/>
      <c r="L44" s="18"/>
      <c r="M44" s="319"/>
      <c r="N44" s="18"/>
      <c r="O44" s="182"/>
      <c r="P44" s="18"/>
      <c r="Q44" s="16"/>
      <c r="R44" s="29"/>
      <c r="S44" s="26"/>
      <c r="T44" s="171"/>
      <c r="U44" s="171"/>
      <c r="V44" s="108"/>
      <c r="W44" s="174"/>
      <c r="X44" s="174"/>
      <c r="Y44" s="174"/>
      <c r="Z44" s="171"/>
      <c r="AA44" s="171"/>
      <c r="AB44" s="598"/>
      <c r="AC44" s="599"/>
      <c r="AD44" s="171"/>
      <c r="AE44" s="174"/>
      <c r="AF44" s="8"/>
      <c r="AG44" s="29"/>
      <c r="AH44" s="29"/>
      <c r="AI44" s="29"/>
      <c r="AJ44" s="29"/>
      <c r="AK44" s="29"/>
      <c r="AL44" s="29"/>
      <c r="AM44" s="29"/>
      <c r="AN44" s="29"/>
      <c r="AO44" s="29"/>
      <c r="AP44" s="29"/>
    </row>
    <row r="45" spans="1:42" s="529" customFormat="1" ht="20.25" customHeight="1" thickBot="1" x14ac:dyDescent="0.3">
      <c r="A45" s="2083" t="s">
        <v>364</v>
      </c>
      <c r="B45" s="2084"/>
      <c r="C45" s="308">
        <v>322545</v>
      </c>
      <c r="D45" s="300">
        <v>115</v>
      </c>
      <c r="E45" s="322">
        <v>2804.7391304347825</v>
      </c>
      <c r="F45" s="300">
        <v>18</v>
      </c>
      <c r="G45" s="322">
        <v>17919.166666666668</v>
      </c>
      <c r="H45" s="300">
        <v>133</v>
      </c>
      <c r="I45" s="306">
        <v>2425.1503759398497</v>
      </c>
      <c r="J45" s="320" t="s">
        <v>251</v>
      </c>
      <c r="K45" s="308">
        <v>322545</v>
      </c>
      <c r="L45" s="307">
        <v>115</v>
      </c>
      <c r="M45" s="306">
        <v>2804.7391304347825</v>
      </c>
      <c r="N45" s="307">
        <v>18</v>
      </c>
      <c r="O45" s="306">
        <v>17919.166666666668</v>
      </c>
      <c r="P45" s="307">
        <v>133</v>
      </c>
      <c r="Q45" s="321">
        <v>2425.1503759398497</v>
      </c>
      <c r="R45" s="556"/>
      <c r="S45" s="556"/>
      <c r="T45" s="556"/>
      <c r="U45" s="556"/>
      <c r="V45" s="961"/>
      <c r="W45" s="687"/>
      <c r="X45" s="687"/>
      <c r="Y45" s="687"/>
      <c r="Z45" s="556"/>
      <c r="AA45" s="556"/>
      <c r="AB45" s="962"/>
      <c r="AC45" s="963"/>
      <c r="AD45" s="556"/>
      <c r="AE45" s="961"/>
      <c r="AF45" s="687"/>
      <c r="AG45" s="556"/>
      <c r="AH45" s="556"/>
      <c r="AI45" s="556"/>
      <c r="AJ45" s="556"/>
      <c r="AK45" s="556"/>
      <c r="AL45" s="556"/>
      <c r="AM45" s="960"/>
      <c r="AN45" s="960"/>
      <c r="AO45" s="960"/>
      <c r="AP45" s="960"/>
    </row>
    <row r="46" spans="1:42" x14ac:dyDescent="0.2">
      <c r="A46" s="26"/>
      <c r="B46" s="28"/>
      <c r="C46" s="28"/>
      <c r="D46" s="28"/>
      <c r="E46" s="111"/>
      <c r="F46" s="28"/>
      <c r="G46" s="111"/>
      <c r="H46" s="112"/>
      <c r="I46" s="28"/>
      <c r="J46" s="28"/>
      <c r="K46" s="28"/>
      <c r="L46" s="28"/>
      <c r="M46" s="111"/>
      <c r="N46" s="28"/>
      <c r="O46" s="28"/>
      <c r="P46" s="28"/>
      <c r="Q46" s="111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600"/>
      <c r="AC46" s="599"/>
      <c r="AD46" s="26"/>
      <c r="AE46" s="26"/>
      <c r="AF46" s="26"/>
      <c r="AG46" s="26"/>
      <c r="AH46" s="26"/>
      <c r="AI46" s="26"/>
      <c r="AJ46" s="26"/>
      <c r="AK46" s="26"/>
      <c r="AL46" s="26"/>
      <c r="AM46" s="110"/>
      <c r="AN46" s="110"/>
      <c r="AO46" s="110"/>
      <c r="AP46" s="110"/>
    </row>
    <row r="47" spans="1:42" s="529" customFormat="1" ht="15" x14ac:dyDescent="0.25">
      <c r="A47" s="682" t="s">
        <v>365</v>
      </c>
      <c r="B47" s="682" t="s">
        <v>232</v>
      </c>
      <c r="C47" s="682"/>
      <c r="D47" s="682"/>
      <c r="E47" s="682"/>
      <c r="F47" s="682"/>
      <c r="G47" s="682"/>
      <c r="H47" s="976"/>
      <c r="I47" s="186"/>
      <c r="J47" s="186"/>
      <c r="K47" s="186"/>
      <c r="L47" s="186"/>
      <c r="M47" s="959"/>
      <c r="N47" s="186"/>
      <c r="O47" s="186"/>
      <c r="P47" s="186"/>
      <c r="Q47" s="959"/>
      <c r="R47" s="556"/>
      <c r="S47" s="556"/>
      <c r="T47" s="556"/>
      <c r="U47" s="556"/>
      <c r="V47" s="556"/>
      <c r="W47" s="556"/>
      <c r="X47" s="556"/>
      <c r="Y47" s="556"/>
      <c r="Z47" s="556"/>
      <c r="AA47" s="556"/>
      <c r="AB47" s="962"/>
      <c r="AC47" s="963"/>
      <c r="AD47" s="556"/>
      <c r="AE47" s="556"/>
      <c r="AF47" s="556"/>
      <c r="AG47" s="556"/>
      <c r="AH47" s="556"/>
      <c r="AI47" s="556"/>
      <c r="AJ47" s="556"/>
      <c r="AK47" s="556"/>
      <c r="AL47" s="556"/>
      <c r="AM47" s="960"/>
      <c r="AN47" s="960"/>
      <c r="AO47" s="960"/>
      <c r="AP47" s="960"/>
    </row>
    <row r="48" spans="1:42" s="529" customFormat="1" ht="15" x14ac:dyDescent="0.25">
      <c r="A48" s="682"/>
      <c r="B48" s="682" t="s">
        <v>1025</v>
      </c>
      <c r="C48" s="682"/>
      <c r="D48" s="682"/>
      <c r="E48" s="682"/>
      <c r="F48" s="682"/>
      <c r="G48" s="682"/>
      <c r="H48" s="976"/>
      <c r="I48" s="186"/>
      <c r="J48" s="186"/>
      <c r="K48" s="186"/>
      <c r="L48" s="186"/>
      <c r="M48" s="959"/>
      <c r="N48" s="186"/>
      <c r="O48" s="186"/>
      <c r="P48" s="186"/>
      <c r="Q48" s="959"/>
      <c r="R48" s="556"/>
      <c r="S48" s="556"/>
      <c r="T48" s="556"/>
      <c r="U48" s="556"/>
      <c r="V48" s="556"/>
      <c r="W48" s="556"/>
      <c r="X48" s="556"/>
      <c r="Y48" s="556"/>
      <c r="Z48" s="556"/>
      <c r="AA48" s="556"/>
      <c r="AB48" s="977"/>
      <c r="AC48" s="963"/>
      <c r="AD48" s="556"/>
      <c r="AE48" s="556"/>
      <c r="AF48" s="556"/>
      <c r="AG48" s="556"/>
      <c r="AH48" s="556"/>
      <c r="AI48" s="556"/>
      <c r="AJ48" s="556"/>
      <c r="AK48" s="556"/>
      <c r="AL48" s="556"/>
      <c r="AM48" s="960"/>
      <c r="AN48" s="960"/>
      <c r="AO48" s="960"/>
      <c r="AP48" s="960"/>
    </row>
    <row r="49" spans="1:42" x14ac:dyDescent="0.2">
      <c r="A49" s="26"/>
      <c r="B49" s="28"/>
      <c r="C49" s="28"/>
      <c r="D49" s="28"/>
      <c r="E49" s="111"/>
      <c r="F49" s="28"/>
      <c r="G49" s="111"/>
      <c r="H49" s="112"/>
      <c r="I49" s="28"/>
      <c r="J49" s="28"/>
      <c r="K49" s="28"/>
      <c r="L49" s="28"/>
      <c r="M49" s="111"/>
      <c r="N49" s="28"/>
      <c r="O49" s="28"/>
      <c r="P49" s="28"/>
      <c r="Q49" s="111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600"/>
      <c r="AC49" s="599"/>
      <c r="AD49" s="26"/>
      <c r="AE49" s="26"/>
      <c r="AF49" s="26"/>
      <c r="AG49" s="26"/>
      <c r="AH49" s="26"/>
      <c r="AI49" s="26"/>
      <c r="AJ49" s="26"/>
      <c r="AK49" s="26"/>
      <c r="AL49" s="26"/>
      <c r="AM49" s="110"/>
      <c r="AN49" s="110"/>
      <c r="AO49" s="110"/>
      <c r="AP49" s="110"/>
    </row>
    <row r="50" spans="1:42" x14ac:dyDescent="0.2">
      <c r="A50" s="26"/>
      <c r="B50" s="28"/>
      <c r="C50" s="28"/>
      <c r="D50" s="28"/>
      <c r="E50" s="111"/>
      <c r="F50" s="28"/>
      <c r="G50" s="111"/>
      <c r="H50" s="112"/>
      <c r="I50" s="28"/>
      <c r="J50" s="28"/>
      <c r="K50" s="28"/>
      <c r="L50" s="28"/>
      <c r="M50" s="111"/>
      <c r="N50" s="28"/>
      <c r="O50" s="28"/>
      <c r="P50" s="28"/>
      <c r="Q50" s="111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600"/>
      <c r="AC50" s="599"/>
      <c r="AD50" s="26"/>
      <c r="AE50" s="26"/>
      <c r="AF50" s="26"/>
      <c r="AG50" s="26"/>
      <c r="AH50" s="26"/>
      <c r="AI50" s="26"/>
      <c r="AJ50" s="26"/>
      <c r="AK50" s="26"/>
      <c r="AL50" s="26"/>
      <c r="AM50" s="110"/>
      <c r="AN50" s="110"/>
      <c r="AO50" s="110"/>
      <c r="AP50" s="110"/>
    </row>
    <row r="51" spans="1:42" ht="15" x14ac:dyDescent="0.25">
      <c r="A51" s="36" t="s">
        <v>380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9"/>
      <c r="M51" s="29"/>
      <c r="N51" s="29"/>
      <c r="O51" s="29"/>
      <c r="P51" s="28"/>
      <c r="Q51" s="111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598"/>
      <c r="AC51" s="599"/>
      <c r="AD51" s="26"/>
      <c r="AE51" s="26"/>
      <c r="AF51" s="26"/>
      <c r="AG51" s="26"/>
      <c r="AH51" s="26"/>
      <c r="AI51" s="26"/>
      <c r="AJ51" s="26"/>
      <c r="AK51" s="26"/>
      <c r="AL51" s="26"/>
      <c r="AM51" s="110"/>
      <c r="AN51" s="110"/>
      <c r="AO51" s="110"/>
      <c r="AP51" s="110"/>
    </row>
    <row r="52" spans="1:42" ht="13.5" thickBot="1" x14ac:dyDescent="0.25">
      <c r="A52" s="26"/>
      <c r="B52" s="28"/>
      <c r="C52" s="28"/>
      <c r="D52" s="28"/>
      <c r="E52" s="111"/>
      <c r="F52" s="28"/>
      <c r="G52" s="111"/>
      <c r="H52" s="28"/>
      <c r="I52" s="28"/>
      <c r="J52" s="28"/>
      <c r="K52" s="28"/>
      <c r="L52" s="28"/>
      <c r="M52" s="111"/>
      <c r="N52" s="28"/>
      <c r="O52" s="28"/>
      <c r="P52" s="28"/>
      <c r="Q52" s="111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110"/>
      <c r="AN52" s="110"/>
      <c r="AO52" s="110"/>
      <c r="AP52" s="110"/>
    </row>
    <row r="53" spans="1:42" ht="48.75" thickBot="1" x14ac:dyDescent="0.25">
      <c r="A53" s="26"/>
      <c r="B53" s="37" t="s">
        <v>169</v>
      </c>
      <c r="C53" s="20" t="s">
        <v>366</v>
      </c>
      <c r="D53" s="38" t="s">
        <v>367</v>
      </c>
      <c r="E53" s="178" t="s">
        <v>368</v>
      </c>
      <c r="F53" s="179" t="s">
        <v>442</v>
      </c>
      <c r="G53" s="41" t="s">
        <v>443</v>
      </c>
      <c r="H53" s="39" t="s">
        <v>369</v>
      </c>
      <c r="I53" s="40" t="s">
        <v>370</v>
      </c>
      <c r="J53" s="179" t="s">
        <v>444</v>
      </c>
      <c r="K53" s="188" t="s">
        <v>445</v>
      </c>
      <c r="L53" s="21" t="s">
        <v>371</v>
      </c>
      <c r="M53" s="20" t="s">
        <v>372</v>
      </c>
      <c r="N53" s="41" t="s">
        <v>373</v>
      </c>
      <c r="O53" s="28"/>
      <c r="P53" s="28"/>
      <c r="Q53" s="111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110"/>
      <c r="AN53" s="110"/>
      <c r="AO53" s="110"/>
      <c r="AP53" s="110"/>
    </row>
    <row r="54" spans="1:42" ht="17.25" customHeight="1" x14ac:dyDescent="0.2">
      <c r="A54" s="26"/>
      <c r="B54" s="113" t="s">
        <v>278</v>
      </c>
      <c r="C54" s="230">
        <v>147284</v>
      </c>
      <c r="D54" s="324">
        <v>63</v>
      </c>
      <c r="E54" s="259">
        <v>2337.8412698412699</v>
      </c>
      <c r="F54" s="176">
        <v>58.913600000000002</v>
      </c>
      <c r="G54" s="189">
        <v>4.0863999999999976</v>
      </c>
      <c r="H54" s="117">
        <v>10</v>
      </c>
      <c r="I54" s="24">
        <v>14728.4</v>
      </c>
      <c r="J54" s="302">
        <v>29.456800000000001</v>
      </c>
      <c r="K54" s="189">
        <v>-19.456800000000001</v>
      </c>
      <c r="L54" s="363">
        <v>73</v>
      </c>
      <c r="M54" s="16">
        <v>2017.5890410958905</v>
      </c>
      <c r="N54" s="42">
        <v>-15.370400000000004</v>
      </c>
      <c r="O54" s="28"/>
      <c r="P54" s="28"/>
      <c r="Q54" s="111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110"/>
      <c r="AN54" s="110"/>
      <c r="AO54" s="110"/>
      <c r="AP54" s="110"/>
    </row>
    <row r="55" spans="1:42" ht="17.25" customHeight="1" x14ac:dyDescent="0.2">
      <c r="A55" s="26"/>
      <c r="B55" s="113" t="s">
        <v>124</v>
      </c>
      <c r="C55" s="173">
        <v>19192</v>
      </c>
      <c r="D55" s="182">
        <v>6</v>
      </c>
      <c r="E55" s="177">
        <v>3198.6666666666665</v>
      </c>
      <c r="F55" s="176">
        <v>7.6768000000000001</v>
      </c>
      <c r="G55" s="190">
        <v>-1.6768000000000001</v>
      </c>
      <c r="H55" s="181"/>
      <c r="I55" s="182"/>
      <c r="J55" s="15">
        <v>3.8384</v>
      </c>
      <c r="K55" s="190">
        <v>-3.8384</v>
      </c>
      <c r="L55" s="181">
        <v>6</v>
      </c>
      <c r="M55" s="16">
        <v>3198.6666666666665</v>
      </c>
      <c r="N55" s="190">
        <v>-5.5152000000000001</v>
      </c>
      <c r="O55" s="28"/>
      <c r="P55" s="28"/>
      <c r="Q55" s="111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110"/>
      <c r="AN55" s="110"/>
      <c r="AO55" s="110"/>
      <c r="AP55" s="110"/>
    </row>
    <row r="56" spans="1:42" ht="17.25" customHeight="1" x14ac:dyDescent="0.2">
      <c r="A56" s="26"/>
      <c r="B56" s="113" t="s">
        <v>303</v>
      </c>
      <c r="C56" s="173">
        <v>16489</v>
      </c>
      <c r="D56" s="182">
        <v>4</v>
      </c>
      <c r="E56" s="177">
        <v>4122.25</v>
      </c>
      <c r="F56" s="176">
        <v>6.5956000000000001</v>
      </c>
      <c r="G56" s="190">
        <v>-2.5956000000000001</v>
      </c>
      <c r="H56" s="181"/>
      <c r="I56" s="182"/>
      <c r="J56" s="15">
        <v>3.2978000000000001</v>
      </c>
      <c r="K56" s="190">
        <v>-3.2978000000000001</v>
      </c>
      <c r="L56" s="181">
        <v>4</v>
      </c>
      <c r="M56" s="16">
        <v>4122.25</v>
      </c>
      <c r="N56" s="190">
        <v>-5.8933999999999997</v>
      </c>
      <c r="O56" s="28"/>
      <c r="P56" s="28"/>
      <c r="Q56" s="111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110"/>
      <c r="AN56" s="110"/>
      <c r="AO56" s="110"/>
      <c r="AP56" s="110"/>
    </row>
    <row r="57" spans="1:42" ht="17.25" customHeight="1" x14ac:dyDescent="0.2">
      <c r="A57" s="26"/>
      <c r="B57" s="113" t="s">
        <v>310</v>
      </c>
      <c r="C57" s="173">
        <v>68295</v>
      </c>
      <c r="D57" s="182">
        <v>23</v>
      </c>
      <c r="E57" s="177">
        <v>2969.3478260869565</v>
      </c>
      <c r="F57" s="176">
        <v>27.318000000000001</v>
      </c>
      <c r="G57" s="190">
        <v>-4.3180000000000014</v>
      </c>
      <c r="H57" s="181">
        <v>3</v>
      </c>
      <c r="I57" s="182">
        <v>22765</v>
      </c>
      <c r="J57" s="15">
        <v>13.659000000000001</v>
      </c>
      <c r="K57" s="190">
        <v>-10.659000000000001</v>
      </c>
      <c r="L57" s="181">
        <v>26</v>
      </c>
      <c r="M57" s="16">
        <v>2626.7307692307691</v>
      </c>
      <c r="N57" s="190">
        <v>-14.977000000000002</v>
      </c>
      <c r="O57" s="28"/>
      <c r="P57" s="28"/>
      <c r="Q57" s="111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110"/>
      <c r="AN57" s="110"/>
      <c r="AO57" s="110"/>
      <c r="AP57" s="110"/>
    </row>
    <row r="58" spans="1:42" ht="17.25" customHeight="1" x14ac:dyDescent="0.2">
      <c r="A58" s="26"/>
      <c r="B58" s="113" t="s">
        <v>343</v>
      </c>
      <c r="C58" s="173">
        <v>35925</v>
      </c>
      <c r="D58" s="182">
        <v>12</v>
      </c>
      <c r="E58" s="177">
        <v>2993.75</v>
      </c>
      <c r="F58" s="176">
        <v>14.37</v>
      </c>
      <c r="G58" s="190">
        <v>-2.3699999999999992</v>
      </c>
      <c r="H58" s="181">
        <v>5</v>
      </c>
      <c r="I58" s="182">
        <v>7185</v>
      </c>
      <c r="J58" s="15">
        <v>7.1849999999999996</v>
      </c>
      <c r="K58" s="190">
        <v>-2.1849999999999996</v>
      </c>
      <c r="L58" s="181">
        <v>17</v>
      </c>
      <c r="M58" s="16">
        <v>2113.2352941176468</v>
      </c>
      <c r="N58" s="190">
        <v>-4.5549999999999988</v>
      </c>
      <c r="O58" s="28"/>
      <c r="P58" s="28"/>
      <c r="Q58" s="111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110"/>
      <c r="AN58" s="110"/>
      <c r="AO58" s="110"/>
      <c r="AP58" s="110"/>
    </row>
    <row r="59" spans="1:42" ht="17.25" customHeight="1" x14ac:dyDescent="0.2">
      <c r="A59" s="26"/>
      <c r="B59" s="113" t="s">
        <v>352</v>
      </c>
      <c r="C59" s="173">
        <v>20588</v>
      </c>
      <c r="D59" s="182">
        <v>2</v>
      </c>
      <c r="E59" s="177">
        <v>10294</v>
      </c>
      <c r="F59" s="176">
        <v>8.2352000000000007</v>
      </c>
      <c r="G59" s="190">
        <v>-6.2352000000000007</v>
      </c>
      <c r="H59" s="181"/>
      <c r="I59" s="182"/>
      <c r="J59" s="15">
        <v>4.1176000000000004</v>
      </c>
      <c r="K59" s="190">
        <v>-4.1176000000000004</v>
      </c>
      <c r="L59" s="181">
        <v>2</v>
      </c>
      <c r="M59" s="16">
        <v>10294</v>
      </c>
      <c r="N59" s="190">
        <v>-10.352800000000002</v>
      </c>
      <c r="O59" s="28"/>
      <c r="P59" s="28"/>
      <c r="Q59" s="111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110"/>
      <c r="AN59" s="110"/>
      <c r="AO59" s="110"/>
      <c r="AP59" s="110"/>
    </row>
    <row r="60" spans="1:42" ht="17.25" customHeight="1" thickBot="1" x14ac:dyDescent="0.25">
      <c r="A60" s="26"/>
      <c r="B60" s="113" t="s">
        <v>359</v>
      </c>
      <c r="C60" s="62">
        <v>14772</v>
      </c>
      <c r="D60" s="182">
        <v>5</v>
      </c>
      <c r="E60" s="177">
        <v>2954.4</v>
      </c>
      <c r="F60" s="176">
        <v>5.9088000000000003</v>
      </c>
      <c r="G60" s="190">
        <v>-0.90880000000000027</v>
      </c>
      <c r="H60" s="181"/>
      <c r="I60" s="182"/>
      <c r="J60" s="15">
        <v>2.9544000000000001</v>
      </c>
      <c r="K60" s="190">
        <v>-2.9544000000000001</v>
      </c>
      <c r="L60" s="181">
        <v>5</v>
      </c>
      <c r="M60" s="16">
        <v>2954.4</v>
      </c>
      <c r="N60" s="190">
        <v>-3.8632000000000004</v>
      </c>
      <c r="O60" s="28"/>
      <c r="P60" s="28"/>
      <c r="Q60" s="111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110"/>
      <c r="AN60" s="110"/>
      <c r="AO60" s="110"/>
      <c r="AP60" s="110"/>
    </row>
    <row r="61" spans="1:42" s="521" customFormat="1" ht="15.75" thickBot="1" x14ac:dyDescent="0.3">
      <c r="A61" s="556"/>
      <c r="B61" s="300" t="s">
        <v>251</v>
      </c>
      <c r="C61" s="308">
        <v>322545</v>
      </c>
      <c r="D61" s="308">
        <v>115</v>
      </c>
      <c r="E61" s="322">
        <v>2804.7391304347825</v>
      </c>
      <c r="F61" s="306">
        <v>129.018</v>
      </c>
      <c r="G61" s="925">
        <v>-14.018000000000001</v>
      </c>
      <c r="H61" s="696">
        <v>18</v>
      </c>
      <c r="I61" s="321">
        <v>17919.166666666668</v>
      </c>
      <c r="J61" s="958">
        <v>64.509</v>
      </c>
      <c r="K61" s="925">
        <v>-46.509</v>
      </c>
      <c r="L61" s="696">
        <v>133</v>
      </c>
      <c r="M61" s="321">
        <v>2425.1503759398497</v>
      </c>
      <c r="N61" s="925">
        <v>-60.527000000000001</v>
      </c>
      <c r="O61" s="186"/>
      <c r="P61" s="186"/>
      <c r="Q61" s="959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6"/>
      <c r="AG61" s="556"/>
      <c r="AH61" s="556"/>
      <c r="AI61" s="556"/>
      <c r="AJ61" s="556"/>
      <c r="AK61" s="556"/>
      <c r="AL61" s="556"/>
      <c r="AM61" s="960"/>
      <c r="AN61" s="960"/>
      <c r="AO61" s="960"/>
      <c r="AP61" s="960"/>
    </row>
    <row r="62" spans="1:42" x14ac:dyDescent="0.2">
      <c r="A62" s="26"/>
      <c r="B62" s="28"/>
      <c r="C62" s="28"/>
      <c r="D62" s="28"/>
      <c r="E62" s="111"/>
      <c r="F62" s="28"/>
      <c r="G62" s="111"/>
      <c r="H62" s="28"/>
      <c r="I62" s="28"/>
      <c r="J62" s="28"/>
      <c r="K62" s="28"/>
      <c r="L62" s="28"/>
      <c r="M62" s="111"/>
      <c r="N62" s="28"/>
      <c r="O62" s="28"/>
      <c r="P62" s="28"/>
      <c r="Q62" s="111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110"/>
      <c r="AN62" s="110"/>
      <c r="AO62" s="110"/>
      <c r="AP62" s="110"/>
    </row>
    <row r="63" spans="1:42" x14ac:dyDescent="0.2">
      <c r="A63" s="66"/>
      <c r="B63" s="67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4"/>
      <c r="N63" s="33"/>
      <c r="O63" s="33"/>
      <c r="P63" s="33"/>
      <c r="Q63" s="33"/>
      <c r="R63" s="35"/>
      <c r="S63" s="185"/>
      <c r="T63" s="185"/>
      <c r="U63" s="55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35"/>
      <c r="AG63" s="35"/>
      <c r="AH63" s="35"/>
      <c r="AI63" s="35"/>
      <c r="AJ63" s="35"/>
      <c r="AK63" s="35"/>
      <c r="AL63" s="35"/>
      <c r="AM63" s="115"/>
      <c r="AN63" s="115"/>
      <c r="AO63" s="115"/>
      <c r="AP63" s="115"/>
    </row>
    <row r="64" spans="1:42" s="529" customFormat="1" ht="15" x14ac:dyDescent="0.25">
      <c r="A64" s="682" t="s">
        <v>365</v>
      </c>
      <c r="B64" s="682" t="s">
        <v>232</v>
      </c>
      <c r="C64" s="682"/>
      <c r="D64" s="682"/>
      <c r="E64" s="682"/>
      <c r="F64" s="682"/>
      <c r="G64" s="682"/>
      <c r="H64" s="682"/>
      <c r="I64" s="682"/>
      <c r="J64" s="704"/>
      <c r="K64" s="704"/>
      <c r="L64" s="704"/>
      <c r="M64" s="716"/>
      <c r="N64" s="704"/>
      <c r="O64" s="704"/>
      <c r="P64" s="704"/>
      <c r="Q64" s="704"/>
      <c r="R64" s="234"/>
      <c r="S64" s="234"/>
      <c r="T64" s="234"/>
      <c r="U64" s="738"/>
      <c r="V64" s="234"/>
      <c r="W64" s="234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4"/>
      <c r="AL64" s="234"/>
      <c r="AM64" s="967"/>
      <c r="AN64" s="967"/>
      <c r="AO64" s="967"/>
      <c r="AP64" s="967"/>
    </row>
    <row r="65" spans="1:42" s="529" customFormat="1" ht="15" x14ac:dyDescent="0.25">
      <c r="A65" s="682"/>
      <c r="B65" s="682" t="s">
        <v>1025</v>
      </c>
      <c r="C65" s="682"/>
      <c r="D65" s="682"/>
      <c r="E65" s="682"/>
      <c r="F65" s="682"/>
      <c r="G65" s="682"/>
      <c r="H65" s="682"/>
      <c r="I65" s="682"/>
      <c r="J65" s="704"/>
      <c r="K65" s="704"/>
      <c r="L65" s="704"/>
      <c r="M65" s="716"/>
      <c r="N65" s="704"/>
      <c r="O65" s="704"/>
      <c r="P65" s="704"/>
      <c r="Q65" s="704"/>
      <c r="S65" s="261"/>
      <c r="T65" s="261"/>
      <c r="U65" s="261"/>
      <c r="V65" s="261"/>
      <c r="W65" s="261"/>
      <c r="X65" s="261"/>
      <c r="Y65" s="261"/>
      <c r="Z65" s="261"/>
      <c r="AA65" s="261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967"/>
      <c r="AN65" s="967"/>
      <c r="AO65" s="967"/>
      <c r="AP65" s="967"/>
    </row>
    <row r="66" spans="1:42" s="529" customFormat="1" ht="15" x14ac:dyDescent="0.25">
      <c r="A66" s="682"/>
      <c r="B66" s="682"/>
      <c r="C66" s="682"/>
      <c r="D66" s="682"/>
      <c r="E66" s="682"/>
      <c r="F66" s="682"/>
      <c r="G66" s="682"/>
      <c r="H66" s="682"/>
      <c r="I66" s="682"/>
      <c r="J66" s="704"/>
      <c r="K66" s="704"/>
      <c r="L66" s="704"/>
      <c r="M66" s="716"/>
      <c r="N66" s="704"/>
      <c r="O66" s="704"/>
      <c r="P66" s="704"/>
      <c r="Q66" s="704"/>
      <c r="S66" s="261"/>
      <c r="T66" s="261"/>
      <c r="U66" s="261"/>
      <c r="V66" s="261"/>
      <c r="W66" s="261"/>
      <c r="X66" s="261"/>
      <c r="Y66" s="261"/>
      <c r="Z66" s="261"/>
      <c r="AA66" s="261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967"/>
      <c r="AN66" s="967"/>
      <c r="AO66" s="967"/>
      <c r="AP66" s="967"/>
    </row>
    <row r="67" spans="1:42" x14ac:dyDescent="0.2">
      <c r="A67" s="29"/>
      <c r="B67" s="29"/>
      <c r="C67" s="29"/>
      <c r="D67" s="29"/>
      <c r="E67" s="29"/>
      <c r="F67" s="29"/>
      <c r="G67" s="29"/>
      <c r="H67" s="29"/>
      <c r="I67" s="43"/>
      <c r="J67" s="33"/>
      <c r="K67" s="33"/>
      <c r="L67" s="33"/>
      <c r="M67" s="34"/>
      <c r="N67" s="33"/>
      <c r="O67" s="33"/>
      <c r="P67" s="33"/>
      <c r="Q67" s="33"/>
      <c r="AB67" s="185"/>
      <c r="AC67" s="185"/>
      <c r="AD67" s="185"/>
      <c r="AE67" s="185"/>
      <c r="AF67" s="35"/>
      <c r="AG67" s="35"/>
      <c r="AH67" s="35"/>
      <c r="AI67" s="35"/>
      <c r="AJ67" s="35"/>
      <c r="AK67" s="35"/>
      <c r="AL67" s="35"/>
      <c r="AM67" s="115"/>
      <c r="AN67" s="115"/>
      <c r="AO67" s="115"/>
      <c r="AP67" s="115"/>
    </row>
    <row r="68" spans="1:42" x14ac:dyDescent="0.2">
      <c r="A68" s="29"/>
      <c r="B68" s="29"/>
      <c r="C68" s="29"/>
      <c r="D68" s="29"/>
      <c r="E68" s="29"/>
      <c r="F68" s="29"/>
      <c r="G68" s="29"/>
      <c r="H68" s="29"/>
      <c r="I68" s="43"/>
      <c r="J68" s="33"/>
      <c r="K68" s="33"/>
      <c r="L68" s="33"/>
      <c r="M68" s="34"/>
      <c r="N68" s="33"/>
      <c r="O68" s="33"/>
      <c r="P68" s="33"/>
      <c r="Q68" s="33"/>
      <c r="AB68" s="185"/>
      <c r="AC68" s="185"/>
      <c r="AD68" s="185"/>
      <c r="AE68" s="185"/>
      <c r="AF68" s="35"/>
      <c r="AG68" s="35"/>
      <c r="AH68" s="35"/>
      <c r="AI68" s="35"/>
      <c r="AJ68" s="35"/>
      <c r="AK68" s="35"/>
      <c r="AL68" s="35"/>
      <c r="AM68" s="115"/>
      <c r="AN68" s="115"/>
      <c r="AO68" s="115"/>
      <c r="AP68" s="115"/>
    </row>
    <row r="69" spans="1:42" ht="15" x14ac:dyDescent="0.25">
      <c r="A69" s="36" t="s">
        <v>597</v>
      </c>
      <c r="B69" s="47"/>
      <c r="C69" s="65"/>
      <c r="D69" s="65"/>
      <c r="E69" s="65"/>
      <c r="F69" s="65"/>
      <c r="G69" s="65"/>
      <c r="H69" s="65"/>
      <c r="I69" s="65"/>
      <c r="J69" s="46"/>
      <c r="K69" s="45"/>
      <c r="L69" s="33"/>
      <c r="M69" s="34"/>
      <c r="N69" s="33"/>
      <c r="O69" s="33"/>
      <c r="P69" s="33"/>
      <c r="Q69" s="33"/>
      <c r="AB69" s="185"/>
      <c r="AC69" s="185"/>
      <c r="AD69" s="185"/>
      <c r="AE69" s="185"/>
      <c r="AF69" s="35"/>
      <c r="AG69" s="35"/>
      <c r="AH69" s="35"/>
      <c r="AI69" s="35"/>
      <c r="AJ69" s="35"/>
      <c r="AK69" s="35"/>
      <c r="AL69" s="35"/>
      <c r="AM69" s="115"/>
      <c r="AN69" s="115"/>
      <c r="AO69" s="115"/>
      <c r="AP69" s="115"/>
    </row>
    <row r="70" spans="1:42" x14ac:dyDescent="0.2">
      <c r="A70" s="29"/>
      <c r="B70" s="28"/>
      <c r="C70" s="65"/>
      <c r="D70" s="65"/>
      <c r="E70" s="65"/>
      <c r="F70" s="65"/>
      <c r="G70" s="65"/>
      <c r="H70" s="65"/>
      <c r="I70" s="65"/>
      <c r="J70" s="46"/>
      <c r="K70" s="45"/>
      <c r="L70" s="45" t="s">
        <v>233</v>
      </c>
      <c r="M70" s="46"/>
      <c r="N70" s="46"/>
      <c r="O70" s="29"/>
      <c r="P70" s="29"/>
      <c r="Q70" s="29"/>
      <c r="AB70" s="171"/>
      <c r="AC70" s="171"/>
      <c r="AD70" s="171"/>
      <c r="AE70" s="171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</row>
    <row r="71" spans="1:42" ht="13.5" thickBot="1" x14ac:dyDescent="0.25">
      <c r="A71" s="116"/>
      <c r="B71" s="66"/>
      <c r="C71" s="67"/>
      <c r="D71" s="33"/>
      <c r="E71" s="33"/>
      <c r="F71" s="33"/>
      <c r="G71" s="33"/>
      <c r="H71" s="33"/>
      <c r="I71" s="33"/>
      <c r="J71" s="48"/>
      <c r="K71" s="47"/>
      <c r="L71" s="48"/>
      <c r="M71" s="48"/>
      <c r="N71" s="48"/>
      <c r="O71" s="33"/>
      <c r="P71" s="33"/>
      <c r="Q71" s="33"/>
      <c r="AB71" s="185"/>
      <c r="AC71" s="185"/>
      <c r="AD71" s="185"/>
      <c r="AE71" s="185"/>
      <c r="AF71" s="35"/>
      <c r="AG71" s="35"/>
      <c r="AH71" s="35"/>
      <c r="AI71" s="35"/>
      <c r="AJ71" s="35"/>
      <c r="AK71" s="35"/>
      <c r="AL71" s="35"/>
      <c r="AM71" s="115"/>
      <c r="AN71" s="115"/>
      <c r="AO71" s="115"/>
      <c r="AP71" s="115"/>
    </row>
    <row r="72" spans="1:42" ht="30.75" customHeight="1" thickBot="1" x14ac:dyDescent="0.3">
      <c r="A72" s="24"/>
      <c r="B72" s="1038" t="s">
        <v>234</v>
      </c>
      <c r="C72" s="1095" t="s">
        <v>124</v>
      </c>
      <c r="D72" s="1094" t="s">
        <v>374</v>
      </c>
      <c r="E72" s="1094" t="s">
        <v>375</v>
      </c>
      <c r="F72" s="1095" t="s">
        <v>376</v>
      </c>
      <c r="G72" s="1094" t="s">
        <v>278</v>
      </c>
      <c r="H72" s="1094" t="s">
        <v>377</v>
      </c>
      <c r="I72" s="1094" t="s">
        <v>378</v>
      </c>
      <c r="J72" s="1716" t="s">
        <v>0</v>
      </c>
      <c r="K72" s="47"/>
      <c r="L72" s="68" t="s">
        <v>153</v>
      </c>
      <c r="M72" s="49">
        <v>115</v>
      </c>
      <c r="N72" s="2085" t="s">
        <v>1150</v>
      </c>
      <c r="O72" s="2085"/>
      <c r="P72" s="2085"/>
      <c r="Q72" s="47"/>
      <c r="AB72" s="185"/>
      <c r="AC72" s="185"/>
      <c r="AD72" s="185"/>
      <c r="AE72" s="185"/>
      <c r="AF72" s="35"/>
      <c r="AG72" s="35"/>
      <c r="AH72" s="35"/>
      <c r="AI72" s="35"/>
      <c r="AJ72" s="35"/>
      <c r="AK72" s="35"/>
      <c r="AL72" s="35"/>
      <c r="AM72" s="115"/>
      <c r="AN72" s="115"/>
      <c r="AO72" s="115"/>
      <c r="AP72" s="115"/>
    </row>
    <row r="73" spans="1:42" ht="21" customHeight="1" x14ac:dyDescent="0.25">
      <c r="A73" s="24"/>
      <c r="B73" s="1087" t="s">
        <v>388</v>
      </c>
      <c r="C73" s="2">
        <v>6</v>
      </c>
      <c r="D73" s="5">
        <v>3</v>
      </c>
      <c r="E73" s="5">
        <v>16</v>
      </c>
      <c r="F73" s="5">
        <v>6</v>
      </c>
      <c r="G73" s="5">
        <v>53</v>
      </c>
      <c r="H73" s="5">
        <v>1</v>
      </c>
      <c r="I73" s="332">
        <v>3</v>
      </c>
      <c r="J73" s="334">
        <v>88</v>
      </c>
      <c r="K73" s="47"/>
      <c r="L73" s="74" t="s">
        <v>238</v>
      </c>
      <c r="M73" s="50">
        <v>18</v>
      </c>
      <c r="N73" s="51" t="s">
        <v>1151</v>
      </c>
      <c r="O73" s="51"/>
      <c r="P73" s="52"/>
      <c r="Q73" s="47"/>
      <c r="AB73" s="185"/>
      <c r="AC73" s="185"/>
      <c r="AD73" s="185"/>
      <c r="AE73" s="185"/>
      <c r="AF73" s="35"/>
      <c r="AG73" s="35"/>
      <c r="AH73" s="35"/>
      <c r="AI73" s="35"/>
      <c r="AJ73" s="35"/>
      <c r="AK73" s="35"/>
      <c r="AL73" s="35"/>
      <c r="AM73" s="115"/>
      <c r="AN73" s="115"/>
      <c r="AO73" s="115"/>
      <c r="AP73" s="115"/>
    </row>
    <row r="74" spans="1:42" ht="21" customHeight="1" x14ac:dyDescent="0.25">
      <c r="A74" s="24"/>
      <c r="B74" s="1088" t="s">
        <v>390</v>
      </c>
      <c r="C74" s="32"/>
      <c r="D74" s="31">
        <v>1</v>
      </c>
      <c r="E74" s="31">
        <v>7</v>
      </c>
      <c r="F74" s="31">
        <v>6</v>
      </c>
      <c r="G74" s="31">
        <v>10</v>
      </c>
      <c r="H74" s="31"/>
      <c r="I74" s="333">
        <v>2</v>
      </c>
      <c r="J74" s="335">
        <v>26</v>
      </c>
      <c r="K74" s="53"/>
      <c r="L74" s="44" t="s">
        <v>1028</v>
      </c>
      <c r="M74" s="27"/>
      <c r="N74" s="27"/>
      <c r="O74" s="8"/>
      <c r="P74" s="47"/>
      <c r="Q74" s="47"/>
      <c r="AB74" s="185"/>
      <c r="AC74" s="185"/>
      <c r="AD74" s="185"/>
      <c r="AE74" s="185"/>
      <c r="AF74" s="35"/>
      <c r="AG74" s="35"/>
      <c r="AH74" s="35"/>
      <c r="AI74" s="35"/>
      <c r="AJ74" s="35"/>
      <c r="AK74" s="35"/>
      <c r="AL74" s="35"/>
      <c r="AM74" s="115"/>
      <c r="AN74" s="115"/>
      <c r="AO74" s="115"/>
      <c r="AP74" s="115"/>
    </row>
    <row r="75" spans="1:42" ht="21" customHeight="1" x14ac:dyDescent="0.25">
      <c r="A75" s="24"/>
      <c r="B75" s="1088" t="s">
        <v>389</v>
      </c>
      <c r="C75" s="32"/>
      <c r="D75" s="31"/>
      <c r="E75" s="31"/>
      <c r="F75" s="31"/>
      <c r="G75" s="31"/>
      <c r="H75" s="31">
        <v>1</v>
      </c>
      <c r="I75" s="333"/>
      <c r="J75" s="335">
        <v>1</v>
      </c>
      <c r="K75" s="54"/>
      <c r="L75" s="964" t="s">
        <v>240</v>
      </c>
      <c r="M75" s="55"/>
      <c r="N75" s="55"/>
      <c r="O75" s="56"/>
      <c r="P75" s="47"/>
      <c r="Q75" s="47"/>
      <c r="AB75" s="185"/>
      <c r="AC75" s="185"/>
      <c r="AD75" s="185"/>
      <c r="AE75" s="185"/>
      <c r="AF75" s="35"/>
      <c r="AG75" s="35"/>
      <c r="AH75" s="35"/>
      <c r="AI75" s="35"/>
      <c r="AJ75" s="35"/>
      <c r="AK75" s="35"/>
      <c r="AL75" s="35"/>
      <c r="AM75" s="115"/>
      <c r="AN75" s="115"/>
      <c r="AO75" s="115"/>
      <c r="AP75" s="115"/>
    </row>
    <row r="76" spans="1:42" ht="21" customHeight="1" thickBot="1" x14ac:dyDescent="0.3">
      <c r="A76" s="24"/>
      <c r="B76" s="1088" t="s">
        <v>38</v>
      </c>
      <c r="C76" s="32"/>
      <c r="D76" s="31"/>
      <c r="E76" s="31"/>
      <c r="F76" s="31"/>
      <c r="G76" s="31"/>
      <c r="H76" s="31"/>
      <c r="I76" s="333"/>
      <c r="J76" s="336">
        <v>0</v>
      </c>
      <c r="K76" s="54"/>
      <c r="L76" s="79"/>
      <c r="M76" s="55"/>
      <c r="N76" s="55"/>
      <c r="O76" s="56"/>
      <c r="P76" s="47"/>
      <c r="Q76" s="47"/>
      <c r="AB76" s="185"/>
      <c r="AC76" s="185"/>
      <c r="AD76" s="185"/>
      <c r="AE76" s="185"/>
      <c r="AF76" s="35"/>
      <c r="AG76" s="35"/>
      <c r="AH76" s="35"/>
      <c r="AI76" s="35"/>
      <c r="AJ76" s="35"/>
      <c r="AK76" s="35"/>
      <c r="AL76" s="35"/>
      <c r="AM76" s="115"/>
      <c r="AN76" s="115"/>
      <c r="AO76" s="115"/>
      <c r="AP76" s="115"/>
    </row>
    <row r="77" spans="1:42" ht="21" customHeight="1" x14ac:dyDescent="0.25">
      <c r="A77" s="24"/>
      <c r="B77" s="1088" t="s">
        <v>391</v>
      </c>
      <c r="C77" s="32"/>
      <c r="D77" s="31"/>
      <c r="E77" s="31">
        <v>3</v>
      </c>
      <c r="F77" s="31">
        <v>3</v>
      </c>
      <c r="G77" s="31">
        <v>5</v>
      </c>
      <c r="H77" s="31"/>
      <c r="I77" s="333"/>
      <c r="J77" s="337">
        <v>11</v>
      </c>
      <c r="K77" s="47"/>
      <c r="L77" s="47"/>
      <c r="M77" s="47"/>
      <c r="N77" s="47"/>
      <c r="O77" s="47"/>
      <c r="P77" s="47"/>
      <c r="Q77" s="47"/>
      <c r="AB77" s="185"/>
      <c r="AC77" s="185"/>
      <c r="AD77" s="185"/>
      <c r="AE77" s="185"/>
      <c r="AF77" s="35"/>
      <c r="AG77" s="35"/>
      <c r="AH77" s="35"/>
      <c r="AI77" s="35"/>
      <c r="AJ77" s="35"/>
      <c r="AK77" s="35"/>
      <c r="AL77" s="35"/>
      <c r="AM77" s="115"/>
      <c r="AN77" s="115"/>
      <c r="AO77" s="115"/>
      <c r="AP77" s="115"/>
    </row>
    <row r="78" spans="1:42" ht="21" customHeight="1" x14ac:dyDescent="0.25">
      <c r="A78" s="24"/>
      <c r="B78" s="1088" t="s">
        <v>37</v>
      </c>
      <c r="C78" s="32"/>
      <c r="D78" s="31"/>
      <c r="E78" s="31"/>
      <c r="F78" s="31"/>
      <c r="G78" s="31">
        <v>5</v>
      </c>
      <c r="H78" s="31"/>
      <c r="I78" s="333"/>
      <c r="J78" s="338">
        <v>5</v>
      </c>
      <c r="K78" s="47"/>
      <c r="L78" s="47"/>
      <c r="M78" s="47"/>
      <c r="N78" s="47"/>
      <c r="O78" s="47"/>
      <c r="P78" s="47"/>
      <c r="Q78" s="47"/>
      <c r="AB78" s="185"/>
      <c r="AC78" s="185"/>
      <c r="AD78" s="185"/>
      <c r="AE78" s="185"/>
      <c r="AF78" s="35"/>
      <c r="AG78" s="35"/>
      <c r="AH78" s="35"/>
      <c r="AI78" s="35"/>
      <c r="AJ78" s="35"/>
      <c r="AK78" s="35"/>
      <c r="AL78" s="35"/>
      <c r="AM78" s="115"/>
      <c r="AN78" s="115"/>
      <c r="AO78" s="115"/>
      <c r="AP78" s="115"/>
    </row>
    <row r="79" spans="1:42" ht="21" customHeight="1" thickBot="1" x14ac:dyDescent="0.3">
      <c r="A79" s="24"/>
      <c r="B79" s="1089" t="s">
        <v>34</v>
      </c>
      <c r="C79" s="117"/>
      <c r="D79" s="61"/>
      <c r="E79" s="61"/>
      <c r="F79" s="61">
        <v>2</v>
      </c>
      <c r="G79" s="61"/>
      <c r="H79" s="61"/>
      <c r="I79" s="331"/>
      <c r="J79" s="339">
        <v>2</v>
      </c>
      <c r="K79" s="47"/>
      <c r="L79" s="47"/>
      <c r="M79" s="47"/>
      <c r="N79" s="47"/>
      <c r="O79" s="47"/>
      <c r="P79" s="47"/>
      <c r="Q79" s="47"/>
      <c r="AB79" s="185"/>
      <c r="AC79" s="185"/>
      <c r="AD79" s="185"/>
      <c r="AE79" s="185"/>
      <c r="AF79" s="35"/>
      <c r="AG79" s="35"/>
      <c r="AH79" s="35"/>
      <c r="AI79" s="35"/>
      <c r="AJ79" s="35"/>
      <c r="AK79" s="35"/>
      <c r="AL79" s="35"/>
      <c r="AM79" s="115"/>
      <c r="AN79" s="115"/>
      <c r="AO79" s="115"/>
      <c r="AP79" s="115"/>
    </row>
    <row r="80" spans="1:42" s="529" customFormat="1" ht="15.75" thickBot="1" x14ac:dyDescent="0.3">
      <c r="A80" s="697"/>
      <c r="B80" s="300" t="s">
        <v>0</v>
      </c>
      <c r="C80" s="299">
        <v>6</v>
      </c>
      <c r="D80" s="300">
        <v>4</v>
      </c>
      <c r="E80" s="299">
        <v>26</v>
      </c>
      <c r="F80" s="300">
        <v>17</v>
      </c>
      <c r="G80" s="299">
        <v>73</v>
      </c>
      <c r="H80" s="300">
        <v>2</v>
      </c>
      <c r="I80" s="299">
        <v>5</v>
      </c>
      <c r="J80" s="300">
        <v>133</v>
      </c>
      <c r="K80" s="682"/>
      <c r="L80" s="682"/>
      <c r="M80" s="682"/>
      <c r="N80" s="682"/>
      <c r="O80" s="682"/>
      <c r="P80" s="682"/>
      <c r="Q80" s="682"/>
      <c r="S80" s="261"/>
      <c r="T80" s="261"/>
      <c r="U80" s="261"/>
      <c r="V80" s="261"/>
      <c r="W80" s="261"/>
      <c r="X80" s="261"/>
      <c r="Y80" s="261"/>
      <c r="Z80" s="261"/>
      <c r="AA80" s="261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  <c r="AL80" s="234"/>
      <c r="AM80" s="967"/>
      <c r="AN80" s="967"/>
      <c r="AO80" s="967"/>
      <c r="AP80" s="967"/>
    </row>
    <row r="81" spans="1:42" x14ac:dyDescent="0.2">
      <c r="A81" s="66"/>
      <c r="B81" s="67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4"/>
      <c r="N81" s="33"/>
      <c r="O81" s="33"/>
      <c r="P81" s="33"/>
      <c r="Q81" s="33"/>
      <c r="AB81" s="185"/>
      <c r="AC81" s="185"/>
      <c r="AD81" s="185"/>
      <c r="AE81" s="185"/>
      <c r="AF81" s="35"/>
      <c r="AG81" s="35"/>
      <c r="AH81" s="35"/>
      <c r="AI81" s="35"/>
      <c r="AJ81" s="35"/>
      <c r="AK81" s="35"/>
      <c r="AL81" s="35"/>
      <c r="AM81" s="115"/>
      <c r="AN81" s="115"/>
      <c r="AO81" s="115"/>
      <c r="AP81" s="115"/>
    </row>
    <row r="82" spans="1:42" s="529" customFormat="1" ht="15" x14ac:dyDescent="0.25">
      <c r="A82" s="682" t="s">
        <v>365</v>
      </c>
      <c r="B82" s="682" t="s">
        <v>232</v>
      </c>
      <c r="C82" s="682"/>
      <c r="D82" s="682"/>
      <c r="E82" s="682"/>
      <c r="F82" s="682"/>
      <c r="G82" s="682"/>
      <c r="H82" s="704"/>
      <c r="I82" s="704"/>
      <c r="J82" s="704"/>
      <c r="K82" s="704"/>
      <c r="L82" s="704"/>
      <c r="M82" s="716"/>
      <c r="N82" s="704"/>
      <c r="O82" s="704"/>
      <c r="P82" s="704"/>
      <c r="Q82" s="704"/>
      <c r="S82" s="261"/>
      <c r="T82" s="261"/>
      <c r="U82" s="261"/>
      <c r="V82" s="261"/>
      <c r="W82" s="261"/>
      <c r="X82" s="261"/>
      <c r="Y82" s="261"/>
      <c r="Z82" s="261"/>
      <c r="AA82" s="261"/>
      <c r="AB82" s="234"/>
      <c r="AC82" s="234"/>
      <c r="AD82" s="234"/>
      <c r="AE82" s="234"/>
      <c r="AF82" s="234"/>
      <c r="AG82" s="234"/>
      <c r="AH82" s="234"/>
      <c r="AI82" s="234"/>
      <c r="AJ82" s="234"/>
      <c r="AK82" s="234"/>
      <c r="AL82" s="234"/>
      <c r="AM82" s="967"/>
      <c r="AN82" s="967"/>
      <c r="AO82" s="967"/>
      <c r="AP82" s="967"/>
    </row>
    <row r="83" spans="1:42" x14ac:dyDescent="0.2">
      <c r="A83" s="29"/>
      <c r="B83" s="29"/>
      <c r="C83" s="29"/>
      <c r="D83" s="29"/>
      <c r="E83" s="29"/>
      <c r="F83" s="29"/>
      <c r="G83" s="29"/>
      <c r="H83" s="33"/>
      <c r="I83" s="33"/>
      <c r="J83" s="33"/>
      <c r="K83" s="33"/>
      <c r="L83" s="33"/>
      <c r="M83" s="34"/>
      <c r="N83" s="33"/>
      <c r="O83" s="33"/>
      <c r="P83" s="33"/>
      <c r="Q83" s="33"/>
      <c r="AB83" s="185"/>
      <c r="AC83" s="185"/>
      <c r="AD83" s="185"/>
      <c r="AE83" s="185"/>
      <c r="AF83" s="35"/>
      <c r="AG83" s="35"/>
      <c r="AH83" s="35"/>
      <c r="AI83" s="35"/>
      <c r="AJ83" s="35"/>
      <c r="AK83" s="35"/>
      <c r="AL83" s="35"/>
      <c r="AM83" s="115"/>
      <c r="AN83" s="115"/>
      <c r="AO83" s="115"/>
      <c r="AP83" s="115"/>
    </row>
    <row r="84" spans="1:42" x14ac:dyDescent="0.2">
      <c r="A84" s="29"/>
      <c r="B84" s="29"/>
      <c r="C84" s="29"/>
      <c r="D84" s="29"/>
      <c r="E84" s="33"/>
      <c r="F84" s="33"/>
      <c r="G84" s="33"/>
      <c r="H84" s="33"/>
      <c r="I84" s="33"/>
      <c r="J84" s="33"/>
      <c r="K84" s="33"/>
      <c r="L84" s="33"/>
      <c r="M84" s="34"/>
      <c r="N84" s="33"/>
      <c r="O84" s="33"/>
      <c r="P84" s="33"/>
      <c r="Q84" s="33"/>
      <c r="AB84" s="185"/>
      <c r="AC84" s="185"/>
      <c r="AD84" s="185"/>
      <c r="AE84" s="185"/>
      <c r="AF84" s="35"/>
      <c r="AG84" s="35"/>
      <c r="AH84" s="35"/>
      <c r="AI84" s="35"/>
      <c r="AJ84" s="35"/>
      <c r="AK84" s="35"/>
      <c r="AL84" s="35"/>
      <c r="AM84" s="115"/>
      <c r="AN84" s="115"/>
      <c r="AO84" s="115"/>
      <c r="AP84" s="115"/>
    </row>
    <row r="85" spans="1:42" ht="15" x14ac:dyDescent="0.25">
      <c r="A85" s="80" t="s">
        <v>598</v>
      </c>
      <c r="B85" s="29"/>
      <c r="C85" s="29"/>
      <c r="D85" s="29"/>
      <c r="E85" s="33"/>
      <c r="F85" s="33"/>
      <c r="G85" s="33"/>
      <c r="H85" s="33"/>
      <c r="I85" s="33"/>
      <c r="J85" s="33"/>
      <c r="K85" s="33"/>
      <c r="L85" s="33"/>
      <c r="M85" s="34"/>
      <c r="N85" s="33"/>
      <c r="O85" s="33"/>
      <c r="P85" s="33"/>
      <c r="Q85" s="33"/>
      <c r="AB85" s="185"/>
      <c r="AC85" s="185"/>
      <c r="AD85" s="185"/>
      <c r="AE85" s="185"/>
      <c r="AF85" s="35"/>
      <c r="AG85" s="35"/>
      <c r="AH85" s="35"/>
      <c r="AI85" s="35"/>
      <c r="AJ85" s="35"/>
      <c r="AK85" s="35"/>
      <c r="AL85" s="35"/>
      <c r="AM85" s="115"/>
      <c r="AN85" s="115"/>
      <c r="AO85" s="115"/>
      <c r="AP85" s="115"/>
    </row>
    <row r="86" spans="1:42" ht="15" x14ac:dyDescent="0.25">
      <c r="A86" s="80"/>
      <c r="B86" s="29"/>
      <c r="C86" s="29"/>
      <c r="D86" s="29"/>
      <c r="E86" s="33"/>
      <c r="F86" s="33"/>
      <c r="G86" s="33"/>
      <c r="H86" s="33"/>
      <c r="I86" s="33"/>
      <c r="J86" s="33"/>
      <c r="K86" s="33"/>
      <c r="L86" s="33"/>
      <c r="M86" s="34"/>
      <c r="N86" s="33"/>
      <c r="O86" s="33"/>
      <c r="P86" s="185"/>
      <c r="Q86" s="185"/>
      <c r="R86" s="185"/>
      <c r="S86" s="555"/>
      <c r="T86" s="185"/>
      <c r="U86" s="185"/>
      <c r="AB86" s="185"/>
      <c r="AC86" s="185"/>
      <c r="AD86" s="185"/>
      <c r="AE86" s="185"/>
      <c r="AF86" s="35"/>
      <c r="AG86" s="35"/>
      <c r="AH86" s="35"/>
      <c r="AI86" s="35"/>
      <c r="AJ86" s="35"/>
      <c r="AK86" s="35"/>
      <c r="AL86" s="35"/>
      <c r="AM86" s="115"/>
      <c r="AN86" s="115"/>
      <c r="AO86" s="115"/>
      <c r="AP86" s="115"/>
    </row>
    <row r="87" spans="1:42" ht="15.75" thickBot="1" x14ac:dyDescent="0.3">
      <c r="A87" s="80"/>
      <c r="B87" s="29"/>
      <c r="C87" s="29"/>
      <c r="D87" s="29"/>
      <c r="E87" s="33"/>
      <c r="F87" s="33"/>
      <c r="G87" s="33"/>
      <c r="H87" s="33"/>
      <c r="I87" s="33"/>
      <c r="J87" s="33"/>
      <c r="P87" s="185"/>
      <c r="Q87" s="519"/>
      <c r="R87" s="519"/>
      <c r="S87" s="90"/>
      <c r="T87" s="90"/>
      <c r="U87" s="90"/>
      <c r="AB87" s="185"/>
      <c r="AC87" s="185"/>
      <c r="AD87" s="185"/>
      <c r="AE87" s="185"/>
      <c r="AF87" s="35"/>
      <c r="AG87" s="35"/>
      <c r="AH87" s="35"/>
      <c r="AI87" s="35"/>
      <c r="AJ87" s="35"/>
      <c r="AK87" s="35"/>
      <c r="AL87" s="35"/>
      <c r="AM87" s="115"/>
      <c r="AN87" s="115"/>
      <c r="AO87" s="115"/>
      <c r="AP87" s="115"/>
    </row>
    <row r="88" spans="1:42" ht="31.5" customHeight="1" thickBot="1" x14ac:dyDescent="0.25">
      <c r="A88" s="118"/>
      <c r="B88" s="289" t="s">
        <v>410</v>
      </c>
      <c r="C88" s="1726" t="s">
        <v>406</v>
      </c>
      <c r="D88" s="1656" t="s">
        <v>407</v>
      </c>
      <c r="E88" s="1728" t="s">
        <v>1057</v>
      </c>
      <c r="F88" s="1715" t="s">
        <v>409</v>
      </c>
      <c r="G88" s="1727" t="s">
        <v>403</v>
      </c>
      <c r="H88" s="1656" t="s">
        <v>404</v>
      </c>
      <c r="I88" s="1728" t="s">
        <v>405</v>
      </c>
      <c r="J88" s="119"/>
      <c r="P88" s="120"/>
      <c r="Q88" s="519"/>
      <c r="R88" s="76"/>
      <c r="S88" s="520"/>
      <c r="T88" s="520"/>
      <c r="U88" s="520"/>
      <c r="AB88" s="185"/>
      <c r="AC88" s="185"/>
      <c r="AD88" s="185"/>
      <c r="AE88" s="185"/>
      <c r="AF88" s="35"/>
      <c r="AG88" s="35"/>
      <c r="AH88" s="35"/>
      <c r="AI88" s="35"/>
      <c r="AJ88" s="35"/>
      <c r="AK88" s="35"/>
      <c r="AL88" s="35"/>
      <c r="AM88" s="115"/>
      <c r="AN88" s="115"/>
      <c r="AO88" s="115"/>
      <c r="AP88" s="115"/>
    </row>
    <row r="89" spans="1:42" s="529" customFormat="1" ht="15.75" thickBot="1" x14ac:dyDescent="0.3">
      <c r="A89" s="992"/>
      <c r="B89" s="983" t="s">
        <v>41</v>
      </c>
      <c r="C89" s="725">
        <v>16</v>
      </c>
      <c r="D89" s="725">
        <v>9</v>
      </c>
      <c r="E89" s="725">
        <v>1</v>
      </c>
      <c r="F89" s="725">
        <v>3</v>
      </c>
      <c r="G89" s="725">
        <v>133</v>
      </c>
      <c r="H89" s="725">
        <v>29</v>
      </c>
      <c r="I89" s="900">
        <v>21.804511278195488</v>
      </c>
      <c r="J89" s="728"/>
      <c r="P89" s="728"/>
      <c r="Q89" s="262"/>
      <c r="R89" s="654"/>
      <c r="S89" s="264"/>
      <c r="T89" s="264"/>
      <c r="U89" s="264"/>
      <c r="V89" s="261"/>
      <c r="W89" s="261"/>
      <c r="X89" s="261"/>
      <c r="Y89" s="261"/>
      <c r="Z89" s="261"/>
      <c r="AA89" s="261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967"/>
      <c r="AN89" s="967"/>
      <c r="AO89" s="967"/>
      <c r="AP89" s="967"/>
    </row>
    <row r="90" spans="1:42" ht="15" x14ac:dyDescent="0.25">
      <c r="A90" s="121"/>
      <c r="B90" s="984" t="s">
        <v>124</v>
      </c>
      <c r="C90" s="493">
        <v>1</v>
      </c>
      <c r="D90" s="1729"/>
      <c r="E90" s="985"/>
      <c r="F90" s="1729"/>
      <c r="G90" s="1729">
        <v>6</v>
      </c>
      <c r="H90" s="986">
        <v>1</v>
      </c>
      <c r="I90" s="588">
        <v>16.666666666666668</v>
      </c>
      <c r="J90" s="122"/>
      <c r="P90" s="122"/>
      <c r="Q90" s="519"/>
      <c r="R90" s="76"/>
      <c r="S90" s="520"/>
      <c r="T90" s="520"/>
      <c r="U90" s="520"/>
      <c r="AB90" s="185"/>
      <c r="AC90" s="185"/>
      <c r="AD90" s="185"/>
      <c r="AE90" s="185"/>
      <c r="AF90" s="35"/>
      <c r="AG90" s="35"/>
      <c r="AH90" s="35"/>
      <c r="AI90" s="35"/>
      <c r="AJ90" s="35"/>
      <c r="AK90" s="35"/>
      <c r="AL90" s="35"/>
      <c r="AM90" s="115"/>
      <c r="AN90" s="115"/>
      <c r="AO90" s="115"/>
      <c r="AP90" s="115"/>
    </row>
    <row r="91" spans="1:42" ht="15" x14ac:dyDescent="0.25">
      <c r="A91" s="121"/>
      <c r="B91" s="984" t="s">
        <v>303</v>
      </c>
      <c r="C91" s="494">
        <v>1</v>
      </c>
      <c r="D91" s="1730">
        <v>1</v>
      </c>
      <c r="E91" s="479"/>
      <c r="F91" s="1730"/>
      <c r="G91" s="1730">
        <v>4</v>
      </c>
      <c r="H91" s="987">
        <v>2</v>
      </c>
      <c r="I91" s="589">
        <v>50</v>
      </c>
      <c r="J91" s="122"/>
      <c r="P91" s="122"/>
      <c r="Q91" s="519"/>
      <c r="R91" s="76"/>
      <c r="S91" s="520"/>
      <c r="T91" s="520"/>
      <c r="U91" s="520"/>
      <c r="AB91" s="185"/>
      <c r="AC91" s="185"/>
      <c r="AD91" s="185"/>
      <c r="AE91" s="185"/>
      <c r="AF91" s="35"/>
      <c r="AG91" s="35"/>
      <c r="AH91" s="35"/>
      <c r="AI91" s="35"/>
      <c r="AJ91" s="35"/>
      <c r="AK91" s="35"/>
      <c r="AL91" s="35"/>
      <c r="AM91" s="115"/>
      <c r="AN91" s="115"/>
      <c r="AO91" s="115"/>
      <c r="AP91" s="115"/>
    </row>
    <row r="92" spans="1:42" ht="15" x14ac:dyDescent="0.25">
      <c r="A92" s="121"/>
      <c r="B92" s="984" t="s">
        <v>310</v>
      </c>
      <c r="C92" s="494">
        <v>1</v>
      </c>
      <c r="D92" s="1730"/>
      <c r="E92" s="479"/>
      <c r="F92" s="1730">
        <v>2</v>
      </c>
      <c r="G92" s="1730">
        <v>26</v>
      </c>
      <c r="H92" s="987">
        <v>3</v>
      </c>
      <c r="I92" s="589">
        <v>11.538461538461538</v>
      </c>
      <c r="J92" s="122"/>
      <c r="P92" s="122"/>
      <c r="Q92" s="519"/>
      <c r="R92" s="76"/>
      <c r="S92" s="520"/>
      <c r="T92" s="520"/>
      <c r="U92" s="520"/>
      <c r="AB92" s="185"/>
      <c r="AC92" s="185"/>
      <c r="AD92" s="185"/>
      <c r="AE92" s="185"/>
      <c r="AF92" s="35"/>
      <c r="AG92" s="35"/>
      <c r="AH92" s="35"/>
      <c r="AI92" s="35"/>
      <c r="AJ92" s="35"/>
      <c r="AK92" s="35"/>
      <c r="AL92" s="35"/>
      <c r="AM92" s="115"/>
      <c r="AN92" s="115"/>
      <c r="AO92" s="115"/>
      <c r="AP92" s="115"/>
    </row>
    <row r="93" spans="1:42" ht="15" x14ac:dyDescent="0.25">
      <c r="A93" s="121"/>
      <c r="B93" s="984" t="s">
        <v>343</v>
      </c>
      <c r="C93" s="494">
        <v>2</v>
      </c>
      <c r="D93" s="1730">
        <v>3</v>
      </c>
      <c r="E93" s="479"/>
      <c r="F93" s="1730">
        <v>1</v>
      </c>
      <c r="G93" s="1730">
        <v>17</v>
      </c>
      <c r="H93" s="987">
        <v>6</v>
      </c>
      <c r="I93" s="589">
        <v>35.294117647058826</v>
      </c>
      <c r="J93" s="122"/>
      <c r="P93" s="122"/>
      <c r="Q93" s="519"/>
      <c r="R93" s="76"/>
      <c r="S93" s="520"/>
      <c r="T93" s="520"/>
      <c r="U93" s="520"/>
      <c r="AB93" s="185"/>
      <c r="AC93" s="185"/>
      <c r="AD93" s="185"/>
      <c r="AE93" s="185"/>
      <c r="AF93" s="35"/>
      <c r="AG93" s="35"/>
      <c r="AH93" s="35"/>
      <c r="AI93" s="35"/>
      <c r="AJ93" s="35"/>
      <c r="AK93" s="35"/>
      <c r="AL93" s="35"/>
      <c r="AM93" s="115"/>
      <c r="AN93" s="115"/>
      <c r="AO93" s="115"/>
      <c r="AP93" s="115"/>
    </row>
    <row r="94" spans="1:42" ht="15" x14ac:dyDescent="0.25">
      <c r="A94" s="121"/>
      <c r="B94" s="984" t="s">
        <v>278</v>
      </c>
      <c r="C94" s="494">
        <v>7</v>
      </c>
      <c r="D94" s="1730">
        <v>3</v>
      </c>
      <c r="E94" s="479"/>
      <c r="F94" s="1730"/>
      <c r="G94" s="1730">
        <v>73</v>
      </c>
      <c r="H94" s="987">
        <v>10</v>
      </c>
      <c r="I94" s="589">
        <v>13.698630136986301</v>
      </c>
      <c r="J94" s="122"/>
      <c r="P94" s="122"/>
      <c r="Q94" s="519"/>
      <c r="R94" s="76"/>
      <c r="S94" s="520"/>
      <c r="T94" s="520"/>
      <c r="U94" s="520"/>
      <c r="AB94" s="185"/>
      <c r="AC94" s="185"/>
      <c r="AD94" s="185"/>
      <c r="AE94" s="185"/>
      <c r="AF94" s="35"/>
      <c r="AG94" s="35"/>
      <c r="AH94" s="35"/>
      <c r="AI94" s="35"/>
      <c r="AJ94" s="35"/>
      <c r="AK94" s="35"/>
      <c r="AL94" s="35"/>
      <c r="AM94" s="115"/>
      <c r="AN94" s="115"/>
      <c r="AO94" s="115"/>
      <c r="AP94" s="115"/>
    </row>
    <row r="95" spans="1:42" ht="15" x14ac:dyDescent="0.25">
      <c r="A95" s="121"/>
      <c r="B95" s="984" t="s">
        <v>352</v>
      </c>
      <c r="C95" s="494">
        <v>1</v>
      </c>
      <c r="D95" s="1730"/>
      <c r="E95" s="478">
        <v>1</v>
      </c>
      <c r="F95" s="1730"/>
      <c r="G95" s="1730">
        <v>2</v>
      </c>
      <c r="H95" s="987">
        <v>2</v>
      </c>
      <c r="I95" s="589">
        <v>100</v>
      </c>
      <c r="J95" s="122"/>
      <c r="P95" s="122"/>
      <c r="Q95" s="519"/>
      <c r="R95" s="519"/>
      <c r="S95" s="77"/>
      <c r="T95" s="77"/>
      <c r="U95" s="77"/>
      <c r="AB95" s="185"/>
      <c r="AC95" s="185"/>
      <c r="AD95" s="185"/>
      <c r="AE95" s="185"/>
      <c r="AF95" s="35"/>
      <c r="AG95" s="35"/>
      <c r="AH95" s="35"/>
      <c r="AI95" s="35"/>
      <c r="AJ95" s="35"/>
      <c r="AK95" s="35"/>
      <c r="AL95" s="35"/>
      <c r="AM95" s="115"/>
      <c r="AN95" s="115"/>
      <c r="AO95" s="115"/>
      <c r="AP95" s="115"/>
    </row>
    <row r="96" spans="1:42" ht="15.75" thickBot="1" x14ac:dyDescent="0.3">
      <c r="A96" s="121"/>
      <c r="B96" s="988" t="s">
        <v>359</v>
      </c>
      <c r="C96" s="989">
        <v>3</v>
      </c>
      <c r="D96" s="1731">
        <v>2</v>
      </c>
      <c r="E96" s="990"/>
      <c r="F96" s="1731"/>
      <c r="G96" s="1731">
        <v>5</v>
      </c>
      <c r="H96" s="991">
        <v>5</v>
      </c>
      <c r="I96" s="590">
        <v>100</v>
      </c>
      <c r="J96" s="122"/>
      <c r="P96" s="122"/>
      <c r="Q96" s="519"/>
      <c r="R96" s="76"/>
      <c r="S96" s="520"/>
      <c r="T96" s="520"/>
      <c r="U96" s="520"/>
      <c r="AB96" s="185"/>
      <c r="AC96" s="185"/>
      <c r="AD96" s="185"/>
      <c r="AE96" s="185"/>
      <c r="AF96" s="35"/>
      <c r="AG96" s="35"/>
      <c r="AH96" s="35"/>
      <c r="AI96" s="35"/>
      <c r="AJ96" s="35"/>
      <c r="AK96" s="35"/>
      <c r="AL96" s="35"/>
      <c r="AM96" s="115"/>
      <c r="AN96" s="115"/>
      <c r="AO96" s="115"/>
      <c r="AP96" s="115"/>
    </row>
    <row r="97" spans="1:42" ht="15.75" x14ac:dyDescent="0.25">
      <c r="A97" s="123"/>
      <c r="B97" s="992"/>
      <c r="C97" s="728"/>
      <c r="D97" s="728"/>
      <c r="E97" s="993"/>
      <c r="F97" s="728"/>
      <c r="G97" s="728"/>
      <c r="H97" s="993"/>
      <c r="I97" s="728"/>
      <c r="J97" s="124"/>
      <c r="P97" s="124"/>
      <c r="Q97" s="519"/>
      <c r="R97" s="76"/>
      <c r="S97" s="520"/>
      <c r="T97" s="520"/>
      <c r="U97" s="520"/>
      <c r="AB97" s="185"/>
      <c r="AC97" s="185"/>
      <c r="AD97" s="185"/>
      <c r="AE97" s="185"/>
      <c r="AF97" s="35"/>
      <c r="AG97" s="35"/>
      <c r="AH97" s="35"/>
      <c r="AI97" s="35"/>
      <c r="AJ97" s="35"/>
      <c r="AK97" s="35"/>
      <c r="AL97" s="35"/>
      <c r="AM97" s="115"/>
      <c r="AN97" s="115"/>
      <c r="AO97" s="115"/>
      <c r="AP97" s="115"/>
    </row>
    <row r="98" spans="1:42" s="529" customFormat="1" ht="15" x14ac:dyDescent="0.25">
      <c r="A98" s="682" t="s">
        <v>365</v>
      </c>
      <c r="B98" s="682" t="s">
        <v>232</v>
      </c>
      <c r="C98" s="682"/>
      <c r="D98" s="682"/>
      <c r="E98" s="682"/>
      <c r="F98" s="682"/>
      <c r="G98" s="682"/>
      <c r="H98" s="705"/>
      <c r="I98" s="705"/>
      <c r="J98" s="234"/>
      <c r="P98" s="234"/>
      <c r="Q98" s="262"/>
      <c r="R98" s="654"/>
      <c r="S98" s="264"/>
      <c r="T98" s="264"/>
      <c r="U98" s="264"/>
      <c r="V98" s="261"/>
      <c r="W98" s="261"/>
      <c r="X98" s="261"/>
      <c r="Y98" s="261"/>
      <c r="Z98" s="261"/>
      <c r="AA98" s="261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967"/>
      <c r="AN98" s="967"/>
      <c r="AO98" s="967"/>
      <c r="AP98" s="967"/>
    </row>
    <row r="99" spans="1:42" ht="15" x14ac:dyDescent="0.25">
      <c r="A99" s="125"/>
      <c r="B99" s="29"/>
      <c r="C99" s="29"/>
      <c r="D99" s="29"/>
      <c r="E99" s="33"/>
      <c r="F99" s="33"/>
      <c r="G99" s="33"/>
      <c r="H99" s="33"/>
      <c r="I99" s="33"/>
      <c r="J99" s="35"/>
      <c r="P99" s="185"/>
      <c r="Q99" s="519"/>
      <c r="R99" s="76"/>
      <c r="S99" s="520"/>
      <c r="T99" s="520"/>
      <c r="U99" s="520"/>
      <c r="AB99" s="185"/>
      <c r="AC99" s="185"/>
      <c r="AD99" s="185"/>
      <c r="AE99" s="185"/>
      <c r="AF99" s="35"/>
      <c r="AG99" s="35"/>
      <c r="AH99" s="35"/>
      <c r="AI99" s="35"/>
      <c r="AJ99" s="35"/>
      <c r="AK99" s="35"/>
      <c r="AL99" s="35"/>
      <c r="AM99" s="115"/>
      <c r="AN99" s="115"/>
      <c r="AO99" s="115"/>
      <c r="AP99" s="115"/>
    </row>
    <row r="100" spans="1:42" x14ac:dyDescent="0.2">
      <c r="A100" s="29"/>
      <c r="B100" s="29"/>
      <c r="C100" s="29"/>
      <c r="D100" s="29"/>
      <c r="E100" s="33"/>
      <c r="F100" s="33"/>
      <c r="G100" s="33"/>
      <c r="H100" s="33"/>
      <c r="I100" s="33"/>
      <c r="J100" s="33"/>
      <c r="P100" s="185"/>
      <c r="Q100" s="519"/>
      <c r="R100" s="519"/>
      <c r="S100" s="77"/>
      <c r="T100" s="77"/>
      <c r="U100" s="77"/>
      <c r="AB100" s="185"/>
      <c r="AC100" s="185"/>
      <c r="AD100" s="185"/>
      <c r="AE100" s="185"/>
      <c r="AF100" s="35"/>
      <c r="AG100" s="35"/>
      <c r="AH100" s="35"/>
      <c r="AI100" s="35"/>
      <c r="AJ100" s="35"/>
      <c r="AK100" s="35"/>
      <c r="AL100" s="35"/>
      <c r="AM100" s="115"/>
      <c r="AN100" s="115"/>
      <c r="AO100" s="115"/>
      <c r="AP100" s="115"/>
    </row>
    <row r="101" spans="1:42" x14ac:dyDescent="0.2">
      <c r="A101" s="29"/>
      <c r="B101" s="29"/>
      <c r="C101" s="29"/>
      <c r="D101" s="29"/>
      <c r="E101" s="33"/>
      <c r="F101" s="33"/>
      <c r="G101" s="33"/>
      <c r="H101" s="33"/>
      <c r="I101" s="33"/>
      <c r="J101" s="33"/>
      <c r="P101" s="185"/>
      <c r="Q101" s="519"/>
      <c r="R101" s="519"/>
      <c r="S101" s="77"/>
      <c r="T101" s="77"/>
      <c r="U101" s="77"/>
      <c r="AB101" s="185"/>
      <c r="AC101" s="185"/>
      <c r="AD101" s="185"/>
      <c r="AE101" s="185"/>
      <c r="AF101" s="35"/>
      <c r="AG101" s="35"/>
      <c r="AH101" s="35"/>
      <c r="AI101" s="35"/>
      <c r="AJ101" s="35"/>
      <c r="AK101" s="35"/>
      <c r="AL101" s="35"/>
      <c r="AM101" s="115"/>
      <c r="AN101" s="115"/>
      <c r="AO101" s="115"/>
      <c r="AP101" s="115"/>
    </row>
    <row r="102" spans="1:42" ht="15" x14ac:dyDescent="0.25">
      <c r="A102" s="91" t="s">
        <v>402</v>
      </c>
      <c r="B102" s="29"/>
      <c r="C102" s="29"/>
      <c r="D102" s="29"/>
      <c r="E102" s="33"/>
      <c r="F102" s="33"/>
      <c r="G102" s="33"/>
      <c r="H102" s="33"/>
      <c r="I102" s="33"/>
      <c r="J102" s="33"/>
      <c r="P102" s="185"/>
      <c r="Q102" s="185"/>
      <c r="R102" s="518"/>
      <c r="AB102" s="185"/>
      <c r="AC102" s="185"/>
      <c r="AD102" s="185"/>
      <c r="AE102" s="185"/>
      <c r="AF102" s="35"/>
      <c r="AG102" s="35"/>
      <c r="AH102" s="35"/>
      <c r="AI102" s="35"/>
      <c r="AJ102" s="35"/>
      <c r="AK102" s="35"/>
      <c r="AL102" s="35"/>
      <c r="AM102" s="115"/>
      <c r="AN102" s="115"/>
      <c r="AO102" s="115"/>
      <c r="AP102" s="115"/>
    </row>
    <row r="103" spans="1:42" ht="13.5" thickBot="1" x14ac:dyDescent="0.25">
      <c r="A103" s="66"/>
      <c r="B103" s="67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4"/>
      <c r="N103" s="53"/>
      <c r="O103" s="126"/>
      <c r="P103" s="607"/>
      <c r="Q103" s="607"/>
      <c r="R103" s="607"/>
      <c r="S103" s="519"/>
      <c r="T103" s="519"/>
      <c r="U103" s="519"/>
      <c r="V103" s="519"/>
      <c r="W103" s="519"/>
      <c r="X103" s="519"/>
      <c r="Y103" s="519"/>
      <c r="Z103" s="519"/>
      <c r="AA103" s="519"/>
      <c r="AB103" s="519"/>
      <c r="AC103" s="519"/>
      <c r="AD103" s="519"/>
      <c r="AE103" s="185"/>
      <c r="AF103" s="35"/>
      <c r="AG103" s="35"/>
      <c r="AH103" s="35"/>
      <c r="AI103" s="35"/>
      <c r="AJ103" s="35"/>
      <c r="AK103" s="35"/>
      <c r="AL103" s="35"/>
      <c r="AM103" s="115"/>
      <c r="AN103" s="115"/>
      <c r="AO103" s="115"/>
      <c r="AP103" s="115"/>
    </row>
    <row r="104" spans="1:42" ht="17.25" customHeight="1" thickBot="1" x14ac:dyDescent="0.25">
      <c r="A104" s="127"/>
      <c r="B104" s="128" t="s">
        <v>169</v>
      </c>
      <c r="C104" s="129"/>
      <c r="D104" s="130" t="s">
        <v>43</v>
      </c>
      <c r="E104" s="130" t="s">
        <v>392</v>
      </c>
      <c r="F104" s="130" t="s">
        <v>393</v>
      </c>
      <c r="G104" s="130" t="s">
        <v>394</v>
      </c>
      <c r="H104" s="130" t="s">
        <v>395</v>
      </c>
      <c r="I104" s="130" t="s">
        <v>396</v>
      </c>
      <c r="J104" s="130" t="s">
        <v>397</v>
      </c>
      <c r="K104" s="131" t="s">
        <v>398</v>
      </c>
      <c r="L104" s="132" t="s">
        <v>401</v>
      </c>
      <c r="M104" s="133" t="s">
        <v>249</v>
      </c>
      <c r="N104" s="33"/>
      <c r="O104" s="33"/>
      <c r="P104" s="185"/>
      <c r="Q104" s="185"/>
      <c r="R104" s="185"/>
      <c r="S104" s="519"/>
      <c r="T104" s="519"/>
      <c r="U104" s="519"/>
      <c r="V104" s="519"/>
      <c r="W104" s="519"/>
      <c r="X104" s="519"/>
      <c r="Y104" s="519"/>
      <c r="Z104" s="519"/>
      <c r="AA104" s="519"/>
      <c r="AB104" s="519"/>
      <c r="AC104" s="519"/>
      <c r="AD104" s="90"/>
      <c r="AE104" s="185"/>
      <c r="AF104" s="35"/>
      <c r="AG104" s="35"/>
      <c r="AH104" s="35"/>
      <c r="AI104" s="35"/>
      <c r="AJ104" s="35"/>
      <c r="AK104" s="35"/>
      <c r="AL104" s="35"/>
      <c r="AM104" s="115"/>
      <c r="AN104" s="115"/>
      <c r="AO104" s="115"/>
      <c r="AP104" s="115"/>
    </row>
    <row r="105" spans="1:42" ht="15" x14ac:dyDescent="0.2">
      <c r="A105" s="127"/>
      <c r="B105" s="134" t="s">
        <v>124</v>
      </c>
      <c r="C105" s="135" t="s">
        <v>153</v>
      </c>
      <c r="D105" s="136"/>
      <c r="E105" s="136"/>
      <c r="F105" s="136"/>
      <c r="G105" s="137"/>
      <c r="H105" s="136">
        <v>2</v>
      </c>
      <c r="I105" s="138">
        <v>2</v>
      </c>
      <c r="J105" s="138">
        <v>2</v>
      </c>
      <c r="K105" s="136"/>
      <c r="L105" s="136"/>
      <c r="M105" s="139">
        <v>6</v>
      </c>
      <c r="S105" s="519"/>
      <c r="T105" s="76"/>
      <c r="U105" s="520"/>
      <c r="V105" s="520"/>
      <c r="W105" s="520"/>
      <c r="X105" s="520"/>
      <c r="Y105" s="520"/>
      <c r="Z105" s="520"/>
      <c r="AA105" s="520"/>
      <c r="AB105" s="520"/>
      <c r="AC105" s="520"/>
      <c r="AD105" s="520"/>
      <c r="AE105" s="185"/>
      <c r="AF105" s="35"/>
      <c r="AG105" s="35"/>
      <c r="AH105" s="35"/>
      <c r="AI105" s="35"/>
      <c r="AJ105" s="35"/>
      <c r="AK105" s="35"/>
      <c r="AL105" s="35"/>
      <c r="AM105" s="115"/>
      <c r="AN105" s="115"/>
      <c r="AO105" s="115"/>
      <c r="AP105" s="29"/>
    </row>
    <row r="106" spans="1:42" ht="15.75" thickBot="1" x14ac:dyDescent="0.25">
      <c r="A106" s="127"/>
      <c r="B106" s="140"/>
      <c r="C106" s="141" t="s">
        <v>154</v>
      </c>
      <c r="D106" s="142"/>
      <c r="E106" s="142"/>
      <c r="F106" s="142"/>
      <c r="G106" s="142"/>
      <c r="H106" s="142"/>
      <c r="I106" s="143"/>
      <c r="J106" s="142"/>
      <c r="K106" s="142"/>
      <c r="L106" s="142"/>
      <c r="M106" s="144"/>
      <c r="S106" s="519"/>
      <c r="T106" s="519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185"/>
      <c r="AF106" s="35"/>
      <c r="AG106" s="35"/>
      <c r="AH106" s="35"/>
      <c r="AI106" s="35"/>
      <c r="AJ106" s="35"/>
      <c r="AK106" s="35"/>
      <c r="AL106" s="35"/>
      <c r="AM106" s="115"/>
      <c r="AN106" s="115"/>
      <c r="AO106" s="115"/>
      <c r="AP106" s="29"/>
    </row>
    <row r="107" spans="1:42" ht="15" x14ac:dyDescent="0.2">
      <c r="A107" s="127"/>
      <c r="B107" s="134" t="s">
        <v>303</v>
      </c>
      <c r="C107" s="135" t="s">
        <v>153</v>
      </c>
      <c r="D107" s="138">
        <v>2</v>
      </c>
      <c r="E107" s="136"/>
      <c r="F107" s="136"/>
      <c r="G107" s="136"/>
      <c r="H107" s="136"/>
      <c r="I107" s="136">
        <v>1</v>
      </c>
      <c r="J107" s="138"/>
      <c r="K107" s="138">
        <v>1</v>
      </c>
      <c r="L107" s="138"/>
      <c r="M107" s="139">
        <v>4</v>
      </c>
      <c r="S107" s="519"/>
      <c r="T107" s="76"/>
      <c r="U107" s="520"/>
      <c r="V107" s="520"/>
      <c r="W107" s="520"/>
      <c r="X107" s="520"/>
      <c r="Y107" s="520"/>
      <c r="Z107" s="520"/>
      <c r="AA107" s="520"/>
      <c r="AB107" s="520"/>
      <c r="AC107" s="520"/>
      <c r="AD107" s="520"/>
      <c r="AE107" s="185"/>
      <c r="AF107" s="35"/>
      <c r="AG107" s="35"/>
      <c r="AH107" s="35"/>
      <c r="AI107" s="35"/>
      <c r="AJ107" s="35"/>
      <c r="AK107" s="35"/>
      <c r="AL107" s="35"/>
      <c r="AM107" s="115"/>
      <c r="AN107" s="115"/>
      <c r="AO107" s="115"/>
      <c r="AP107" s="29"/>
    </row>
    <row r="108" spans="1:42" ht="15.75" thickBot="1" x14ac:dyDescent="0.25">
      <c r="A108" s="127"/>
      <c r="B108" s="140"/>
      <c r="C108" s="141" t="s">
        <v>154</v>
      </c>
      <c r="D108" s="142"/>
      <c r="E108" s="142"/>
      <c r="F108" s="142"/>
      <c r="G108" s="142"/>
      <c r="H108" s="142"/>
      <c r="I108" s="142"/>
      <c r="J108" s="142"/>
      <c r="K108" s="143"/>
      <c r="L108" s="143"/>
      <c r="M108" s="144"/>
      <c r="S108" s="519"/>
      <c r="T108" s="76"/>
      <c r="U108" s="520"/>
      <c r="V108" s="520"/>
      <c r="W108" s="520"/>
      <c r="X108" s="520"/>
      <c r="Y108" s="520"/>
      <c r="Z108" s="520"/>
      <c r="AA108" s="520"/>
      <c r="AB108" s="520"/>
      <c r="AC108" s="520"/>
      <c r="AD108" s="520"/>
      <c r="AE108" s="185"/>
      <c r="AF108" s="35"/>
      <c r="AG108" s="35"/>
      <c r="AH108" s="35"/>
      <c r="AI108" s="35"/>
      <c r="AJ108" s="35"/>
      <c r="AK108" s="35"/>
      <c r="AL108" s="35"/>
      <c r="AM108" s="115"/>
      <c r="AN108" s="115"/>
      <c r="AO108" s="115"/>
      <c r="AP108" s="29"/>
    </row>
    <row r="109" spans="1:42" ht="15" x14ac:dyDescent="0.2">
      <c r="A109" s="127"/>
      <c r="B109" s="134" t="s">
        <v>310</v>
      </c>
      <c r="C109" s="135" t="s">
        <v>153</v>
      </c>
      <c r="D109" s="136"/>
      <c r="E109" s="138">
        <v>6</v>
      </c>
      <c r="F109" s="138">
        <v>7</v>
      </c>
      <c r="G109" s="138">
        <v>4</v>
      </c>
      <c r="H109" s="136">
        <v>2</v>
      </c>
      <c r="I109" s="138"/>
      <c r="J109" s="138">
        <v>4</v>
      </c>
      <c r="K109" s="136"/>
      <c r="L109" s="136"/>
      <c r="M109" s="139">
        <v>23</v>
      </c>
      <c r="S109" s="519"/>
      <c r="T109" s="519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185"/>
      <c r="AF109" s="35"/>
      <c r="AG109" s="35"/>
      <c r="AH109" s="35"/>
      <c r="AI109" s="35"/>
      <c r="AJ109" s="35"/>
      <c r="AK109" s="35"/>
      <c r="AL109" s="35"/>
      <c r="AM109" s="115"/>
      <c r="AN109" s="115"/>
      <c r="AO109" s="115"/>
      <c r="AP109" s="29"/>
    </row>
    <row r="110" spans="1:42" ht="15.75" thickBot="1" x14ac:dyDescent="0.25">
      <c r="A110" s="127"/>
      <c r="B110" s="140"/>
      <c r="C110" s="141" t="s">
        <v>154</v>
      </c>
      <c r="D110" s="142"/>
      <c r="E110" s="143">
        <v>1</v>
      </c>
      <c r="F110" s="143"/>
      <c r="G110" s="142">
        <v>1</v>
      </c>
      <c r="H110" s="143"/>
      <c r="I110" s="142"/>
      <c r="J110" s="143">
        <v>1</v>
      </c>
      <c r="K110" s="142"/>
      <c r="L110" s="142"/>
      <c r="M110" s="144">
        <v>3</v>
      </c>
      <c r="S110" s="519"/>
      <c r="T110" s="76"/>
      <c r="U110" s="520"/>
      <c r="V110" s="520"/>
      <c r="W110" s="520"/>
      <c r="X110" s="520"/>
      <c r="Y110" s="520"/>
      <c r="Z110" s="520"/>
      <c r="AA110" s="520"/>
      <c r="AB110" s="520"/>
      <c r="AC110" s="520"/>
      <c r="AD110" s="520"/>
      <c r="AE110" s="185"/>
      <c r="AF110" s="35"/>
      <c r="AG110" s="35"/>
      <c r="AH110" s="35"/>
      <c r="AI110" s="35"/>
      <c r="AJ110" s="35"/>
      <c r="AK110" s="35"/>
      <c r="AL110" s="35"/>
      <c r="AM110" s="115"/>
      <c r="AN110" s="115"/>
      <c r="AO110" s="115"/>
      <c r="AP110" s="29"/>
    </row>
    <row r="111" spans="1:42" ht="15" x14ac:dyDescent="0.2">
      <c r="A111" s="127"/>
      <c r="B111" s="134" t="s">
        <v>343</v>
      </c>
      <c r="C111" s="135" t="s">
        <v>153</v>
      </c>
      <c r="D111" s="136"/>
      <c r="E111" s="138">
        <v>2</v>
      </c>
      <c r="F111" s="138">
        <v>2</v>
      </c>
      <c r="G111" s="138">
        <v>1</v>
      </c>
      <c r="H111" s="138">
        <v>1</v>
      </c>
      <c r="I111" s="138">
        <v>1</v>
      </c>
      <c r="J111" s="138">
        <v>5</v>
      </c>
      <c r="K111" s="136"/>
      <c r="L111" s="136"/>
      <c r="M111" s="139">
        <v>12</v>
      </c>
      <c r="S111" s="519"/>
      <c r="T111" s="76"/>
      <c r="U111" s="520"/>
      <c r="V111" s="520"/>
      <c r="W111" s="520"/>
      <c r="X111" s="520"/>
      <c r="Y111" s="520"/>
      <c r="Z111" s="520"/>
      <c r="AA111" s="520"/>
      <c r="AB111" s="520"/>
      <c r="AC111" s="520"/>
      <c r="AD111" s="520"/>
      <c r="AE111" s="185"/>
      <c r="AF111" s="35"/>
      <c r="AG111" s="35"/>
      <c r="AH111" s="35"/>
      <c r="AI111" s="35"/>
      <c r="AJ111" s="35"/>
      <c r="AK111" s="35"/>
      <c r="AL111" s="35"/>
      <c r="AM111" s="115"/>
      <c r="AN111" s="115"/>
      <c r="AO111" s="115"/>
      <c r="AP111" s="29"/>
    </row>
    <row r="112" spans="1:42" ht="15.75" thickBot="1" x14ac:dyDescent="0.25">
      <c r="A112" s="127"/>
      <c r="B112" s="140"/>
      <c r="C112" s="141" t="s">
        <v>154</v>
      </c>
      <c r="D112" s="142">
        <v>1</v>
      </c>
      <c r="E112" s="143"/>
      <c r="F112" s="143"/>
      <c r="G112" s="143">
        <v>1</v>
      </c>
      <c r="H112" s="143">
        <v>2</v>
      </c>
      <c r="I112" s="142"/>
      <c r="J112" s="143">
        <v>1</v>
      </c>
      <c r="K112" s="142"/>
      <c r="L112" s="142"/>
      <c r="M112" s="144">
        <v>5</v>
      </c>
      <c r="S112" s="519"/>
      <c r="T112" s="76"/>
      <c r="U112" s="520"/>
      <c r="V112" s="520"/>
      <c r="W112" s="520"/>
      <c r="X112" s="520"/>
      <c r="Y112" s="520"/>
      <c r="Z112" s="520"/>
      <c r="AA112" s="520"/>
      <c r="AB112" s="520"/>
      <c r="AC112" s="520"/>
      <c r="AD112" s="520"/>
      <c r="AE112" s="185"/>
      <c r="AF112" s="35"/>
      <c r="AG112" s="35"/>
      <c r="AH112" s="35"/>
      <c r="AI112" s="35"/>
      <c r="AJ112" s="35"/>
      <c r="AK112" s="35"/>
      <c r="AL112" s="35"/>
      <c r="AM112" s="115"/>
      <c r="AN112" s="115"/>
      <c r="AO112" s="115"/>
      <c r="AP112" s="29"/>
    </row>
    <row r="113" spans="1:42" ht="15" x14ac:dyDescent="0.2">
      <c r="A113" s="127"/>
      <c r="B113" s="134" t="s">
        <v>278</v>
      </c>
      <c r="C113" s="135" t="s">
        <v>153</v>
      </c>
      <c r="D113" s="136">
        <v>1</v>
      </c>
      <c r="E113" s="138">
        <v>4</v>
      </c>
      <c r="F113" s="138">
        <v>11</v>
      </c>
      <c r="G113" s="138">
        <v>12</v>
      </c>
      <c r="H113" s="138">
        <v>11</v>
      </c>
      <c r="I113" s="138">
        <v>11</v>
      </c>
      <c r="J113" s="138">
        <v>12</v>
      </c>
      <c r="K113" s="138"/>
      <c r="L113" s="138">
        <v>1</v>
      </c>
      <c r="M113" s="139">
        <v>63</v>
      </c>
      <c r="S113" s="519"/>
      <c r="T113" s="519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185"/>
      <c r="AF113" s="35"/>
      <c r="AG113" s="35"/>
      <c r="AH113" s="35"/>
      <c r="AI113" s="35"/>
      <c r="AJ113" s="35"/>
      <c r="AK113" s="35"/>
      <c r="AL113" s="35"/>
      <c r="AM113" s="115"/>
      <c r="AN113" s="115"/>
      <c r="AO113" s="115"/>
      <c r="AP113" s="29"/>
    </row>
    <row r="114" spans="1:42" ht="15.75" thickBot="1" x14ac:dyDescent="0.25">
      <c r="A114" s="127"/>
      <c r="B114" s="140"/>
      <c r="C114" s="141" t="s">
        <v>154</v>
      </c>
      <c r="D114" s="142"/>
      <c r="E114" s="142"/>
      <c r="F114" s="142"/>
      <c r="G114" s="143"/>
      <c r="H114" s="143">
        <v>2</v>
      </c>
      <c r="I114" s="143">
        <v>4</v>
      </c>
      <c r="J114" s="143">
        <v>4</v>
      </c>
      <c r="K114" s="142"/>
      <c r="L114" s="142"/>
      <c r="M114" s="144">
        <v>10</v>
      </c>
      <c r="S114" s="519"/>
      <c r="T114" s="76"/>
      <c r="U114" s="520"/>
      <c r="V114" s="520"/>
      <c r="W114" s="520"/>
      <c r="X114" s="520"/>
      <c r="Y114" s="520"/>
      <c r="Z114" s="520"/>
      <c r="AA114" s="520"/>
      <c r="AB114" s="520"/>
      <c r="AC114" s="520"/>
      <c r="AD114" s="520"/>
      <c r="AE114" s="185"/>
      <c r="AF114" s="35"/>
      <c r="AG114" s="35"/>
      <c r="AH114" s="35"/>
      <c r="AI114" s="35"/>
      <c r="AJ114" s="35"/>
      <c r="AK114" s="35"/>
      <c r="AL114" s="35"/>
      <c r="AM114" s="115"/>
      <c r="AN114" s="115"/>
      <c r="AO114" s="115"/>
      <c r="AP114" s="29"/>
    </row>
    <row r="115" spans="1:42" ht="15" x14ac:dyDescent="0.2">
      <c r="A115" s="145"/>
      <c r="B115" s="134" t="s">
        <v>352</v>
      </c>
      <c r="C115" s="135" t="s">
        <v>153</v>
      </c>
      <c r="D115" s="136"/>
      <c r="E115" s="136"/>
      <c r="F115" s="136"/>
      <c r="G115" s="138">
        <v>2</v>
      </c>
      <c r="H115" s="136"/>
      <c r="I115" s="136"/>
      <c r="J115" s="136"/>
      <c r="K115" s="136"/>
      <c r="L115" s="136"/>
      <c r="M115" s="139">
        <v>2</v>
      </c>
      <c r="S115" s="519"/>
      <c r="T115" s="76"/>
      <c r="U115" s="520"/>
      <c r="V115" s="520"/>
      <c r="W115" s="520"/>
      <c r="X115" s="520"/>
      <c r="Y115" s="520"/>
      <c r="Z115" s="520"/>
      <c r="AA115" s="520"/>
      <c r="AB115" s="520"/>
      <c r="AC115" s="520"/>
      <c r="AD115" s="520"/>
      <c r="AE115" s="185"/>
      <c r="AF115" s="35"/>
      <c r="AG115" s="35"/>
      <c r="AH115" s="35"/>
      <c r="AI115" s="35"/>
      <c r="AJ115" s="35"/>
      <c r="AK115" s="35"/>
      <c r="AL115" s="35"/>
      <c r="AM115" s="115"/>
      <c r="AN115" s="115"/>
      <c r="AO115" s="115"/>
      <c r="AP115" s="115"/>
    </row>
    <row r="116" spans="1:42" ht="15.75" thickBot="1" x14ac:dyDescent="0.25">
      <c r="A116" s="145"/>
      <c r="B116" s="140"/>
      <c r="C116" s="141" t="s">
        <v>154</v>
      </c>
      <c r="D116" s="142"/>
      <c r="E116" s="142"/>
      <c r="F116" s="142"/>
      <c r="G116" s="142"/>
      <c r="H116" s="142"/>
      <c r="I116" s="142"/>
      <c r="J116" s="142"/>
      <c r="K116" s="142"/>
      <c r="L116" s="142"/>
      <c r="M116" s="144"/>
      <c r="S116" s="519"/>
      <c r="T116" s="76"/>
      <c r="U116" s="520"/>
      <c r="V116" s="520"/>
      <c r="W116" s="520"/>
      <c r="X116" s="520"/>
      <c r="Y116" s="520"/>
      <c r="Z116" s="520"/>
      <c r="AA116" s="520"/>
      <c r="AB116" s="520"/>
      <c r="AC116" s="520"/>
      <c r="AD116" s="520"/>
      <c r="AE116" s="185"/>
      <c r="AF116" s="35"/>
      <c r="AG116" s="35"/>
      <c r="AH116" s="35"/>
      <c r="AI116" s="35"/>
      <c r="AJ116" s="35"/>
      <c r="AK116" s="35"/>
      <c r="AL116" s="35"/>
      <c r="AM116" s="115"/>
      <c r="AN116" s="115"/>
      <c r="AO116" s="115"/>
      <c r="AP116" s="115"/>
    </row>
    <row r="117" spans="1:42" ht="15" x14ac:dyDescent="0.2">
      <c r="A117" s="145"/>
      <c r="B117" s="134" t="s">
        <v>359</v>
      </c>
      <c r="C117" s="444" t="s">
        <v>153</v>
      </c>
      <c r="D117" s="446">
        <v>1</v>
      </c>
      <c r="E117" s="215"/>
      <c r="F117" s="215"/>
      <c r="G117" s="217">
        <v>1</v>
      </c>
      <c r="H117" s="217">
        <v>3</v>
      </c>
      <c r="I117" s="215"/>
      <c r="J117" s="215"/>
      <c r="K117" s="215"/>
      <c r="L117" s="215"/>
      <c r="M117" s="218">
        <v>5</v>
      </c>
      <c r="S117" s="519"/>
      <c r="T117" s="76"/>
      <c r="U117" s="520"/>
      <c r="V117" s="520"/>
      <c r="W117" s="520"/>
      <c r="X117" s="520"/>
      <c r="Y117" s="520"/>
      <c r="Z117" s="520"/>
      <c r="AA117" s="520"/>
      <c r="AB117" s="520"/>
      <c r="AC117" s="520"/>
      <c r="AD117" s="520"/>
      <c r="AE117" s="185"/>
      <c r="AF117" s="35"/>
      <c r="AG117" s="35"/>
      <c r="AH117" s="35"/>
      <c r="AI117" s="35"/>
      <c r="AJ117" s="35"/>
      <c r="AK117" s="35"/>
      <c r="AL117" s="35"/>
      <c r="AM117" s="115"/>
      <c r="AN117" s="115"/>
      <c r="AO117" s="115"/>
      <c r="AP117" s="115"/>
    </row>
    <row r="118" spans="1:42" ht="15.75" thickBot="1" x14ac:dyDescent="0.25">
      <c r="A118" s="145"/>
      <c r="B118" s="134"/>
      <c r="C118" s="445" t="s">
        <v>154</v>
      </c>
      <c r="D118" s="376"/>
      <c r="E118" s="224"/>
      <c r="F118" s="224"/>
      <c r="G118" s="224"/>
      <c r="H118" s="224"/>
      <c r="I118" s="224"/>
      <c r="J118" s="224"/>
      <c r="K118" s="224"/>
      <c r="L118" s="224"/>
      <c r="M118" s="225"/>
      <c r="S118" s="519"/>
      <c r="T118" s="519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185"/>
      <c r="AF118" s="35"/>
      <c r="AG118" s="35"/>
      <c r="AH118" s="35"/>
      <c r="AI118" s="35"/>
      <c r="AJ118" s="35"/>
      <c r="AK118" s="35"/>
      <c r="AL118" s="35"/>
      <c r="AM118" s="115"/>
      <c r="AN118" s="115"/>
      <c r="AO118" s="115"/>
      <c r="AP118" s="115"/>
    </row>
    <row r="119" spans="1:42" ht="15.75" x14ac:dyDescent="0.2">
      <c r="A119" s="145"/>
      <c r="B119" s="449" t="s">
        <v>399</v>
      </c>
      <c r="C119" s="211" t="s">
        <v>153</v>
      </c>
      <c r="D119" s="448">
        <v>4</v>
      </c>
      <c r="E119" s="237">
        <v>12</v>
      </c>
      <c r="F119" s="237">
        <v>20</v>
      </c>
      <c r="G119" s="237">
        <v>20</v>
      </c>
      <c r="H119" s="237">
        <v>19</v>
      </c>
      <c r="I119" s="237">
        <v>15</v>
      </c>
      <c r="J119" s="237">
        <v>23</v>
      </c>
      <c r="K119" s="237">
        <v>1</v>
      </c>
      <c r="L119" s="237">
        <v>1</v>
      </c>
      <c r="M119" s="293">
        <v>115</v>
      </c>
      <c r="S119" s="519"/>
      <c r="T119" s="76"/>
      <c r="U119" s="520"/>
      <c r="V119" s="520"/>
      <c r="W119" s="520"/>
      <c r="X119" s="520"/>
      <c r="Y119" s="520"/>
      <c r="Z119" s="520"/>
      <c r="AA119" s="520"/>
      <c r="AB119" s="520"/>
      <c r="AC119" s="520"/>
      <c r="AD119" s="520"/>
      <c r="AE119" s="185"/>
      <c r="AF119" s="35"/>
      <c r="AG119" s="35"/>
      <c r="AH119" s="35"/>
      <c r="AI119" s="35"/>
      <c r="AJ119" s="35"/>
      <c r="AK119" s="35"/>
      <c r="AL119" s="35"/>
      <c r="AM119" s="115"/>
      <c r="AN119" s="115"/>
      <c r="AO119" s="115"/>
      <c r="AP119" s="115"/>
    </row>
    <row r="120" spans="1:42" ht="15.75" thickBot="1" x14ac:dyDescent="0.25">
      <c r="A120" s="145"/>
      <c r="B120" s="238"/>
      <c r="C120" s="450" t="s">
        <v>154</v>
      </c>
      <c r="D120" s="392">
        <v>1</v>
      </c>
      <c r="E120" s="146">
        <v>1</v>
      </c>
      <c r="F120" s="146">
        <v>0</v>
      </c>
      <c r="G120" s="146">
        <v>2</v>
      </c>
      <c r="H120" s="146">
        <v>4</v>
      </c>
      <c r="I120" s="146">
        <v>4</v>
      </c>
      <c r="J120" s="146">
        <v>6</v>
      </c>
      <c r="K120" s="146">
        <v>0</v>
      </c>
      <c r="L120" s="146">
        <v>0</v>
      </c>
      <c r="M120" s="147">
        <v>18</v>
      </c>
      <c r="S120" s="519"/>
      <c r="T120" s="76"/>
      <c r="U120" s="520"/>
      <c r="V120" s="520"/>
      <c r="W120" s="520"/>
      <c r="X120" s="520"/>
      <c r="Y120" s="520"/>
      <c r="Z120" s="520"/>
      <c r="AA120" s="520"/>
      <c r="AB120" s="520"/>
      <c r="AC120" s="520"/>
      <c r="AD120" s="520"/>
      <c r="AE120" s="185"/>
      <c r="AF120" s="35"/>
      <c r="AG120" s="35"/>
      <c r="AH120" s="35"/>
      <c r="AI120" s="35"/>
      <c r="AJ120" s="35"/>
      <c r="AK120" s="35"/>
      <c r="AL120" s="35"/>
      <c r="AM120" s="115"/>
      <c r="AN120" s="115"/>
      <c r="AO120" s="115"/>
      <c r="AP120" s="115"/>
    </row>
    <row r="121" spans="1:42" s="529" customFormat="1" ht="15.75" thickBot="1" x14ac:dyDescent="0.3">
      <c r="A121" s="277"/>
      <c r="B121" s="2086" t="s">
        <v>247</v>
      </c>
      <c r="C121" s="2087"/>
      <c r="D121" s="459">
        <v>5</v>
      </c>
      <c r="E121" s="151">
        <v>13</v>
      </c>
      <c r="F121" s="151">
        <v>20</v>
      </c>
      <c r="G121" s="151">
        <v>22</v>
      </c>
      <c r="H121" s="151">
        <v>23</v>
      </c>
      <c r="I121" s="151">
        <v>19</v>
      </c>
      <c r="J121" s="151">
        <v>29</v>
      </c>
      <c r="K121" s="151">
        <v>1</v>
      </c>
      <c r="L121" s="150">
        <v>1</v>
      </c>
      <c r="M121" s="152">
        <v>133</v>
      </c>
      <c r="S121" s="262"/>
      <c r="T121" s="65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1"/>
    </row>
    <row r="122" spans="1:42" s="529" customFormat="1" ht="15" x14ac:dyDescent="0.25">
      <c r="A122" s="277"/>
      <c r="B122" s="968"/>
      <c r="C122" s="968"/>
      <c r="D122" s="434"/>
      <c r="E122" s="434"/>
      <c r="F122" s="434"/>
      <c r="G122" s="434"/>
      <c r="H122" s="434"/>
      <c r="I122" s="434"/>
      <c r="J122" s="434"/>
      <c r="K122" s="434"/>
      <c r="L122" s="434"/>
      <c r="M122" s="434"/>
      <c r="S122" s="262"/>
      <c r="T122" s="654"/>
      <c r="U122" s="264"/>
      <c r="V122" s="264"/>
      <c r="W122" s="264"/>
      <c r="X122" s="264"/>
      <c r="Y122" s="264"/>
      <c r="Z122" s="264"/>
      <c r="AA122" s="264"/>
      <c r="AB122" s="264"/>
      <c r="AC122" s="264"/>
      <c r="AD122" s="264"/>
      <c r="AE122" s="261"/>
    </row>
    <row r="123" spans="1:42" s="529" customFormat="1" ht="15" x14ac:dyDescent="0.25">
      <c r="A123" s="682" t="s">
        <v>365</v>
      </c>
      <c r="B123" s="682" t="s">
        <v>232</v>
      </c>
      <c r="C123" s="277"/>
      <c r="D123" s="276"/>
      <c r="E123" s="276"/>
      <c r="F123" s="276"/>
      <c r="G123" s="276"/>
      <c r="H123" s="276"/>
      <c r="I123" s="276"/>
      <c r="J123" s="276"/>
      <c r="K123" s="704"/>
      <c r="L123" s="704"/>
      <c r="M123" s="716"/>
      <c r="N123" s="704"/>
      <c r="O123" s="704"/>
      <c r="P123" s="704"/>
      <c r="Q123" s="704"/>
      <c r="R123" s="234"/>
      <c r="S123" s="262"/>
      <c r="T123" s="65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234"/>
      <c r="AF123" s="234"/>
      <c r="AG123" s="234"/>
      <c r="AH123" s="234"/>
      <c r="AI123" s="234"/>
      <c r="AJ123" s="234"/>
      <c r="AK123" s="234"/>
      <c r="AL123" s="234"/>
      <c r="AM123" s="967"/>
      <c r="AN123" s="967"/>
      <c r="AO123" s="967"/>
      <c r="AP123" s="967"/>
    </row>
    <row r="124" spans="1:42" x14ac:dyDescent="0.2">
      <c r="A124" s="145"/>
      <c r="B124" s="88"/>
      <c r="C124" s="148"/>
      <c r="D124" s="149"/>
      <c r="E124" s="149"/>
      <c r="F124" s="149"/>
      <c r="G124" s="149"/>
      <c r="H124" s="149"/>
      <c r="I124" s="149"/>
      <c r="J124" s="149"/>
      <c r="K124" s="33"/>
      <c r="L124" s="33"/>
      <c r="M124" s="34"/>
      <c r="N124" s="33"/>
      <c r="O124" s="33"/>
      <c r="P124" s="33"/>
      <c r="Q124" s="33"/>
      <c r="R124" s="35"/>
      <c r="S124" s="519"/>
      <c r="T124" s="519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185"/>
      <c r="AF124" s="35"/>
      <c r="AG124" s="35"/>
      <c r="AH124" s="35"/>
      <c r="AI124" s="35"/>
      <c r="AJ124" s="35"/>
      <c r="AK124" s="35"/>
      <c r="AL124" s="35"/>
      <c r="AM124" s="115"/>
      <c r="AN124" s="115"/>
      <c r="AO124" s="115"/>
      <c r="AP124" s="115"/>
    </row>
    <row r="125" spans="1:42" x14ac:dyDescent="0.2">
      <c r="A125" s="145"/>
      <c r="B125" s="88"/>
      <c r="C125" s="88"/>
      <c r="D125" s="89"/>
      <c r="E125" s="89"/>
      <c r="F125" s="89"/>
      <c r="G125" s="89"/>
      <c r="H125" s="89"/>
      <c r="I125" s="89"/>
      <c r="J125" s="89"/>
      <c r="K125" s="33"/>
      <c r="L125" s="33"/>
      <c r="M125" s="34"/>
      <c r="N125" s="33"/>
      <c r="O125" s="33"/>
      <c r="P125" s="33"/>
      <c r="Q125" s="33"/>
      <c r="R125" s="35"/>
      <c r="S125" s="519"/>
      <c r="T125" s="76"/>
      <c r="U125" s="520"/>
      <c r="V125" s="520"/>
      <c r="W125" s="520"/>
      <c r="X125" s="520"/>
      <c r="Y125" s="520"/>
      <c r="Z125" s="520"/>
      <c r="AA125" s="520"/>
      <c r="AB125" s="520"/>
      <c r="AC125" s="520"/>
      <c r="AD125" s="520"/>
      <c r="AE125" s="185"/>
      <c r="AF125" s="35"/>
      <c r="AG125" s="35"/>
      <c r="AH125" s="35"/>
      <c r="AI125" s="35"/>
      <c r="AJ125" s="35"/>
      <c r="AK125" s="35"/>
      <c r="AL125" s="35"/>
      <c r="AM125" s="115"/>
      <c r="AN125" s="115"/>
      <c r="AO125" s="115"/>
      <c r="AP125" s="115"/>
    </row>
    <row r="126" spans="1:42" x14ac:dyDescent="0.2">
      <c r="A126" s="154"/>
      <c r="B126"/>
      <c r="C126"/>
      <c r="D126"/>
      <c r="E126"/>
      <c r="F126"/>
      <c r="G126"/>
      <c r="H126"/>
      <c r="I126"/>
      <c r="J126"/>
      <c r="K126" s="33"/>
      <c r="L126" s="33"/>
      <c r="M126" s="34"/>
      <c r="N126" s="33"/>
      <c r="O126" s="33"/>
      <c r="P126" s="33"/>
      <c r="Q126" s="33"/>
      <c r="R126" s="35"/>
      <c r="S126" s="519"/>
      <c r="T126" s="76"/>
      <c r="U126" s="520"/>
      <c r="V126" s="520"/>
      <c r="W126" s="520"/>
      <c r="X126" s="520"/>
      <c r="Y126" s="520"/>
      <c r="Z126" s="520"/>
      <c r="AA126" s="520"/>
      <c r="AB126" s="520"/>
      <c r="AC126" s="520"/>
      <c r="AD126" s="520"/>
      <c r="AE126" s="185"/>
      <c r="AF126" s="35"/>
      <c r="AG126" s="35"/>
      <c r="AH126" s="35"/>
      <c r="AI126" s="35"/>
      <c r="AJ126" s="35"/>
      <c r="AK126" s="35"/>
      <c r="AL126" s="35"/>
      <c r="AM126" s="115"/>
      <c r="AN126" s="115"/>
      <c r="AO126" s="115"/>
      <c r="AP126" s="115"/>
    </row>
    <row r="127" spans="1:42" ht="15" x14ac:dyDescent="0.25">
      <c r="A127" s="169" t="s">
        <v>1166</v>
      </c>
      <c r="B127"/>
      <c r="C127"/>
      <c r="D127"/>
      <c r="E127"/>
      <c r="F127"/>
      <c r="G127"/>
      <c r="H127"/>
      <c r="I127"/>
      <c r="J127"/>
      <c r="K127" s="33"/>
      <c r="L127" s="33"/>
      <c r="M127" s="34"/>
      <c r="N127" s="33"/>
      <c r="O127" s="33"/>
      <c r="P127" s="33"/>
      <c r="Q127" s="33"/>
      <c r="R127" s="35"/>
      <c r="S127" s="519"/>
      <c r="T127" s="519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185"/>
      <c r="AF127" s="35"/>
      <c r="AG127" s="35"/>
      <c r="AH127" s="35"/>
      <c r="AI127" s="35"/>
      <c r="AJ127" s="35"/>
      <c r="AK127" s="35"/>
      <c r="AL127" s="35"/>
      <c r="AM127" s="115"/>
      <c r="AN127" s="115"/>
      <c r="AO127" s="115"/>
      <c r="AP127" s="115"/>
    </row>
    <row r="128" spans="1:42" ht="16.5" customHeight="1" thickBot="1" x14ac:dyDescent="0.25">
      <c r="A128" s="155"/>
      <c r="B128" s="155"/>
      <c r="C128" s="155"/>
      <c r="D128" s="156"/>
      <c r="E128" s="155"/>
      <c r="F128" s="155"/>
      <c r="G128" s="155"/>
      <c r="H128" s="155"/>
      <c r="I128" s="155"/>
      <c r="J128" s="155"/>
      <c r="K128" s="33"/>
      <c r="L128" s="33"/>
      <c r="M128" s="34"/>
      <c r="N128" s="33"/>
      <c r="O128" s="33"/>
      <c r="P128" s="33"/>
      <c r="Q128" s="33"/>
      <c r="R128" s="35"/>
      <c r="S128" s="519"/>
      <c r="T128" s="519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185"/>
      <c r="AF128" s="35"/>
      <c r="AG128" s="35"/>
      <c r="AH128" s="35"/>
      <c r="AI128" s="35"/>
      <c r="AJ128" s="35"/>
      <c r="AK128" s="35"/>
      <c r="AL128" s="35"/>
      <c r="AM128" s="115"/>
      <c r="AN128" s="115"/>
      <c r="AO128" s="115"/>
      <c r="AP128" s="115"/>
    </row>
    <row r="129" spans="1:42" s="1085" customFormat="1" ht="34.5" thickBot="1" x14ac:dyDescent="0.25">
      <c r="A129" s="526"/>
      <c r="B129" s="168" t="s">
        <v>467</v>
      </c>
      <c r="C129" s="255" t="s">
        <v>746</v>
      </c>
      <c r="D129" s="1086" t="s">
        <v>1062</v>
      </c>
      <c r="E129" s="1086" t="s">
        <v>1063</v>
      </c>
      <c r="F129" s="1086" t="s">
        <v>749</v>
      </c>
      <c r="G129" s="1086" t="s">
        <v>1064</v>
      </c>
      <c r="H129" s="1086" t="s">
        <v>449</v>
      </c>
      <c r="I129" s="1086" t="s">
        <v>1061</v>
      </c>
      <c r="J129" s="167" t="s">
        <v>0</v>
      </c>
      <c r="K129" s="1080"/>
      <c r="L129" s="1080"/>
      <c r="M129" s="1081"/>
      <c r="N129" s="1080"/>
      <c r="O129" s="1080"/>
      <c r="P129" s="1080"/>
      <c r="Q129" s="1080"/>
      <c r="R129" s="1082"/>
      <c r="S129" s="1082"/>
      <c r="T129" s="1082"/>
      <c r="U129" s="1083"/>
      <c r="V129" s="1082"/>
      <c r="W129" s="1082"/>
      <c r="X129" s="1082"/>
      <c r="Y129" s="1082"/>
      <c r="Z129" s="1082"/>
      <c r="AA129" s="1082"/>
      <c r="AB129" s="1082"/>
      <c r="AC129" s="1082"/>
      <c r="AD129" s="1082"/>
      <c r="AE129" s="1082"/>
      <c r="AF129" s="1082"/>
      <c r="AG129" s="1082"/>
      <c r="AH129" s="1082"/>
      <c r="AI129" s="1082"/>
      <c r="AJ129" s="1082"/>
      <c r="AK129" s="1082"/>
      <c r="AL129" s="1082"/>
      <c r="AM129" s="1084"/>
      <c r="AN129" s="1084"/>
      <c r="AO129" s="1084"/>
      <c r="AP129" s="1084"/>
    </row>
    <row r="130" spans="1:42" ht="25.5" customHeight="1" x14ac:dyDescent="0.2">
      <c r="A130" s="158"/>
      <c r="B130" s="2023" t="s">
        <v>44</v>
      </c>
      <c r="C130" s="2024" t="s">
        <v>465</v>
      </c>
      <c r="D130" s="2025">
        <v>1</v>
      </c>
      <c r="E130" s="2025"/>
      <c r="F130" s="2025"/>
      <c r="G130" s="2025"/>
      <c r="H130" s="2025"/>
      <c r="I130" s="2025"/>
      <c r="J130" s="2026">
        <v>1</v>
      </c>
      <c r="K130" s="33"/>
      <c r="L130" s="33"/>
      <c r="M130" s="34"/>
      <c r="N130" s="166"/>
      <c r="O130" s="33"/>
      <c r="P130" s="33"/>
      <c r="Q130" s="33"/>
      <c r="R130" s="35"/>
      <c r="S130" s="185"/>
      <c r="T130" s="185"/>
      <c r="U130" s="555"/>
      <c r="V130" s="185"/>
      <c r="W130" s="185"/>
      <c r="X130" s="185"/>
      <c r="Y130" s="185"/>
      <c r="Z130" s="185"/>
      <c r="AA130" s="185"/>
      <c r="AB130" s="185"/>
      <c r="AC130" s="185"/>
      <c r="AD130" s="185"/>
      <c r="AE130" s="185"/>
      <c r="AF130" s="35"/>
      <c r="AG130" s="35"/>
      <c r="AH130" s="35"/>
      <c r="AI130" s="35"/>
      <c r="AJ130" s="35"/>
      <c r="AK130" s="35"/>
      <c r="AL130" s="35"/>
      <c r="AM130" s="115"/>
      <c r="AN130" s="115"/>
      <c r="AO130" s="115"/>
      <c r="AP130" s="115"/>
    </row>
    <row r="131" spans="1:42" x14ac:dyDescent="0.2">
      <c r="A131" s="158"/>
      <c r="B131" s="2027"/>
      <c r="C131" s="2028" t="s">
        <v>450</v>
      </c>
      <c r="D131" s="2029">
        <v>5</v>
      </c>
      <c r="E131" s="2029"/>
      <c r="F131" s="2029"/>
      <c r="G131" s="2029"/>
      <c r="H131" s="2029"/>
      <c r="I131" s="2029"/>
      <c r="J131" s="2030">
        <v>5</v>
      </c>
      <c r="K131" s="33"/>
      <c r="L131" s="33"/>
      <c r="M131" s="34"/>
      <c r="N131" s="33"/>
      <c r="O131" s="33"/>
      <c r="P131" s="33"/>
      <c r="Q131" s="33"/>
      <c r="R131" s="35"/>
      <c r="S131" s="185"/>
      <c r="T131" s="185"/>
      <c r="U131" s="55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35"/>
      <c r="AG131" s="35"/>
      <c r="AH131" s="35"/>
      <c r="AI131" s="35"/>
      <c r="AJ131" s="35"/>
      <c r="AK131" s="35"/>
      <c r="AL131" s="35"/>
      <c r="AM131" s="115"/>
      <c r="AN131" s="115"/>
      <c r="AO131" s="115"/>
      <c r="AP131" s="115"/>
    </row>
    <row r="132" spans="1:42" x14ac:dyDescent="0.2">
      <c r="A132" s="158"/>
      <c r="B132" s="2031" t="s">
        <v>381</v>
      </c>
      <c r="C132" s="2032"/>
      <c r="D132" s="2033">
        <v>6</v>
      </c>
      <c r="E132" s="2033"/>
      <c r="F132" s="2033"/>
      <c r="G132" s="2033"/>
      <c r="H132" s="2033"/>
      <c r="I132" s="2033"/>
      <c r="J132" s="2034">
        <v>6</v>
      </c>
      <c r="K132" s="33"/>
      <c r="L132" s="33"/>
      <c r="M132" s="34"/>
      <c r="N132" s="33"/>
      <c r="O132" s="33"/>
      <c r="P132" s="33"/>
      <c r="Q132" s="33"/>
      <c r="R132" s="35"/>
      <c r="S132" s="185"/>
      <c r="T132" s="185"/>
      <c r="U132" s="55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35"/>
      <c r="AG132" s="35"/>
      <c r="AH132" s="35"/>
      <c r="AI132" s="35"/>
      <c r="AJ132" s="35"/>
      <c r="AK132" s="35"/>
      <c r="AL132" s="35"/>
      <c r="AM132" s="115"/>
      <c r="AN132" s="115"/>
      <c r="AO132" s="115"/>
      <c r="AP132" s="115"/>
    </row>
    <row r="133" spans="1:42" ht="22.5" x14ac:dyDescent="0.2">
      <c r="A133" s="158"/>
      <c r="B133" s="2027" t="s">
        <v>45</v>
      </c>
      <c r="C133" s="2035" t="s">
        <v>465</v>
      </c>
      <c r="D133" s="2036">
        <v>1</v>
      </c>
      <c r="E133" s="2036">
        <v>1</v>
      </c>
      <c r="F133" s="2036"/>
      <c r="G133" s="2036"/>
      <c r="H133" s="2036"/>
      <c r="I133" s="2036"/>
      <c r="J133" s="2037">
        <v>2</v>
      </c>
      <c r="K133" s="33"/>
      <c r="L133" s="33"/>
      <c r="M133" s="34"/>
      <c r="N133" s="33"/>
      <c r="O133" s="33"/>
      <c r="P133" s="33"/>
      <c r="Q133" s="33"/>
      <c r="R133" s="35"/>
      <c r="S133" s="185"/>
      <c r="T133" s="185"/>
      <c r="U133" s="55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35"/>
      <c r="AG133" s="35"/>
      <c r="AH133" s="35"/>
      <c r="AI133" s="35"/>
      <c r="AJ133" s="35"/>
      <c r="AK133" s="35"/>
      <c r="AL133" s="35"/>
      <c r="AM133" s="115"/>
      <c r="AN133" s="115"/>
      <c r="AO133" s="115"/>
      <c r="AP133" s="115"/>
    </row>
    <row r="134" spans="1:42" x14ac:dyDescent="0.2">
      <c r="A134" s="158"/>
      <c r="B134" s="2027"/>
      <c r="C134" s="2028" t="s">
        <v>463</v>
      </c>
      <c r="D134" s="2029">
        <v>2</v>
      </c>
      <c r="E134" s="2029"/>
      <c r="F134" s="2029"/>
      <c r="G134" s="2029"/>
      <c r="H134" s="2029"/>
      <c r="I134" s="2029"/>
      <c r="J134" s="2030">
        <v>2</v>
      </c>
      <c r="K134" s="33"/>
      <c r="L134" s="33"/>
      <c r="M134" s="34"/>
      <c r="N134" s="33"/>
      <c r="O134" s="33"/>
      <c r="P134" s="33"/>
      <c r="Q134" s="33"/>
      <c r="R134" s="35"/>
      <c r="S134" s="185"/>
      <c r="T134" s="185"/>
      <c r="U134" s="55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35"/>
      <c r="AG134" s="35"/>
      <c r="AH134" s="35"/>
      <c r="AI134" s="35"/>
      <c r="AJ134" s="35"/>
      <c r="AK134" s="35"/>
      <c r="AL134" s="35"/>
      <c r="AM134" s="115"/>
      <c r="AN134" s="115"/>
      <c r="AO134" s="115"/>
      <c r="AP134" s="115"/>
    </row>
    <row r="135" spans="1:42" x14ac:dyDescent="0.2">
      <c r="A135" s="158"/>
      <c r="B135" s="2031" t="s">
        <v>382</v>
      </c>
      <c r="C135" s="2032"/>
      <c r="D135" s="2033">
        <v>3</v>
      </c>
      <c r="E135" s="2033">
        <v>1</v>
      </c>
      <c r="F135" s="2033"/>
      <c r="G135" s="2033"/>
      <c r="H135" s="2033"/>
      <c r="I135" s="2033"/>
      <c r="J135" s="2034">
        <v>4</v>
      </c>
      <c r="K135" s="33"/>
      <c r="L135" s="33"/>
      <c r="M135" s="34"/>
      <c r="N135" s="33"/>
      <c r="O135" s="33"/>
      <c r="P135" s="33"/>
      <c r="Q135" s="33"/>
      <c r="R135" s="35"/>
      <c r="S135" s="185"/>
      <c r="T135" s="185"/>
      <c r="U135" s="555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35"/>
      <c r="AG135" s="35"/>
      <c r="AH135" s="35"/>
      <c r="AI135" s="35"/>
      <c r="AJ135" s="35"/>
      <c r="AK135" s="35"/>
      <c r="AL135" s="35"/>
      <c r="AM135" s="115"/>
      <c r="AN135" s="115"/>
      <c r="AO135" s="115"/>
      <c r="AP135" s="115"/>
    </row>
    <row r="136" spans="1:42" ht="22.5" x14ac:dyDescent="0.2">
      <c r="A136" s="158"/>
      <c r="B136" s="2027" t="s">
        <v>66</v>
      </c>
      <c r="C136" s="2035" t="s">
        <v>465</v>
      </c>
      <c r="D136" s="2036">
        <v>1</v>
      </c>
      <c r="E136" s="2036"/>
      <c r="F136" s="2036"/>
      <c r="G136" s="2036">
        <v>2</v>
      </c>
      <c r="H136" s="2036"/>
      <c r="I136" s="2036"/>
      <c r="J136" s="2037">
        <v>3</v>
      </c>
      <c r="K136" s="1719"/>
      <c r="L136" s="33"/>
      <c r="M136" s="34"/>
      <c r="N136" s="33"/>
      <c r="O136" s="33"/>
      <c r="P136" s="33"/>
      <c r="Q136" s="33"/>
      <c r="R136" s="35"/>
      <c r="S136" s="185"/>
      <c r="T136" s="185"/>
      <c r="U136" s="555"/>
      <c r="V136" s="185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35"/>
      <c r="AG136" s="35"/>
      <c r="AH136" s="35"/>
      <c r="AI136" s="35"/>
      <c r="AJ136" s="35"/>
      <c r="AK136" s="35"/>
      <c r="AL136" s="35"/>
      <c r="AM136" s="115"/>
      <c r="AN136" s="115"/>
      <c r="AO136" s="115"/>
      <c r="AP136" s="115"/>
    </row>
    <row r="137" spans="1:42" x14ac:dyDescent="0.2">
      <c r="A137" s="158"/>
      <c r="B137" s="2027"/>
      <c r="C137" s="2028" t="s">
        <v>451</v>
      </c>
      <c r="D137" s="2029">
        <v>15</v>
      </c>
      <c r="E137" s="2029">
        <v>7</v>
      </c>
      <c r="F137" s="2029"/>
      <c r="G137" s="2029">
        <v>1</v>
      </c>
      <c r="H137" s="2029"/>
      <c r="I137" s="2029"/>
      <c r="J137" s="2030">
        <v>23</v>
      </c>
      <c r="K137" s="33"/>
      <c r="L137" s="33"/>
      <c r="M137" s="34"/>
      <c r="N137" s="33"/>
      <c r="O137" s="33"/>
      <c r="P137" s="33"/>
      <c r="Q137" s="33"/>
      <c r="R137" s="35"/>
      <c r="S137" s="185"/>
      <c r="T137" s="185"/>
      <c r="U137" s="555"/>
      <c r="V137" s="185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35"/>
      <c r="AG137" s="35"/>
      <c r="AH137" s="35"/>
      <c r="AI137" s="35"/>
      <c r="AJ137" s="35"/>
      <c r="AK137" s="35"/>
      <c r="AL137" s="35"/>
      <c r="AM137" s="115"/>
      <c r="AN137" s="115"/>
      <c r="AO137" s="115"/>
      <c r="AP137" s="115"/>
    </row>
    <row r="138" spans="1:42" x14ac:dyDescent="0.2">
      <c r="A138" s="158"/>
      <c r="B138" s="2031" t="s">
        <v>383</v>
      </c>
      <c r="C138" s="2032"/>
      <c r="D138" s="2033">
        <v>16</v>
      </c>
      <c r="E138" s="2033">
        <v>7</v>
      </c>
      <c r="F138" s="2033"/>
      <c r="G138" s="2033">
        <v>3</v>
      </c>
      <c r="H138" s="2033"/>
      <c r="I138" s="2033"/>
      <c r="J138" s="2034">
        <v>26</v>
      </c>
      <c r="K138" s="33"/>
      <c r="L138" s="33"/>
      <c r="M138" s="34"/>
      <c r="N138" s="33"/>
      <c r="O138" s="33"/>
      <c r="P138" s="33"/>
      <c r="Q138" s="33"/>
      <c r="R138" s="35"/>
      <c r="S138" s="185"/>
      <c r="T138" s="185"/>
      <c r="U138" s="55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35"/>
      <c r="AG138" s="35"/>
      <c r="AH138" s="35"/>
      <c r="AI138" s="35"/>
      <c r="AJ138" s="35"/>
      <c r="AK138" s="35"/>
      <c r="AL138" s="35"/>
      <c r="AM138" s="115"/>
      <c r="AN138" s="115"/>
      <c r="AO138" s="115"/>
      <c r="AP138" s="115"/>
    </row>
    <row r="139" spans="1:42" ht="22.5" x14ac:dyDescent="0.2">
      <c r="A139" s="158"/>
      <c r="B139" s="2027" t="s">
        <v>40</v>
      </c>
      <c r="C139" s="2035" t="s">
        <v>465</v>
      </c>
      <c r="D139" s="2036">
        <v>2</v>
      </c>
      <c r="E139" s="2036">
        <v>3</v>
      </c>
      <c r="F139" s="2036"/>
      <c r="G139" s="2036">
        <v>1</v>
      </c>
      <c r="H139" s="2036"/>
      <c r="I139" s="2036"/>
      <c r="J139" s="2037">
        <v>6</v>
      </c>
      <c r="K139" s="1719"/>
      <c r="L139" s="1719"/>
      <c r="M139" s="34"/>
      <c r="N139" s="33"/>
      <c r="O139" s="33"/>
      <c r="P139" s="33"/>
      <c r="Q139" s="33"/>
      <c r="R139" s="35"/>
      <c r="S139" s="185"/>
      <c r="T139" s="185"/>
      <c r="U139" s="55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35"/>
      <c r="AG139" s="35"/>
      <c r="AH139" s="35"/>
      <c r="AI139" s="35"/>
      <c r="AJ139" s="35"/>
      <c r="AK139" s="35"/>
      <c r="AL139" s="35"/>
      <c r="AM139" s="115"/>
      <c r="AN139" s="115"/>
      <c r="AO139" s="115"/>
      <c r="AP139" s="115"/>
    </row>
    <row r="140" spans="1:42" ht="33.75" x14ac:dyDescent="0.2">
      <c r="A140" s="158"/>
      <c r="B140" s="2027"/>
      <c r="C140" s="2038" t="s">
        <v>452</v>
      </c>
      <c r="D140" s="2029">
        <v>4</v>
      </c>
      <c r="E140" s="2029">
        <v>3</v>
      </c>
      <c r="F140" s="2029"/>
      <c r="G140" s="2029">
        <v>2</v>
      </c>
      <c r="H140" s="2029"/>
      <c r="I140" s="2029">
        <v>2</v>
      </c>
      <c r="J140" s="2030">
        <v>11</v>
      </c>
      <c r="K140" s="33"/>
      <c r="L140" s="33"/>
      <c r="M140" s="34"/>
      <c r="N140" s="33"/>
      <c r="O140" s="33"/>
      <c r="P140" s="33"/>
      <c r="Q140" s="33"/>
      <c r="R140" s="35"/>
      <c r="S140" s="185"/>
      <c r="T140" s="185"/>
      <c r="U140" s="55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35"/>
      <c r="AG140" s="35"/>
      <c r="AH140" s="35"/>
      <c r="AI140" s="35"/>
      <c r="AJ140" s="35"/>
      <c r="AK140" s="35"/>
      <c r="AL140" s="35"/>
      <c r="AM140" s="115"/>
      <c r="AN140" s="115"/>
      <c r="AO140" s="115"/>
      <c r="AP140" s="115"/>
    </row>
    <row r="141" spans="1:42" x14ac:dyDescent="0.2">
      <c r="A141" s="158"/>
      <c r="B141" s="2031" t="s">
        <v>384</v>
      </c>
      <c r="C141" s="2032"/>
      <c r="D141" s="2033">
        <v>6</v>
      </c>
      <c r="E141" s="2033">
        <v>6</v>
      </c>
      <c r="F141" s="2033"/>
      <c r="G141" s="2033">
        <v>3</v>
      </c>
      <c r="H141" s="2033"/>
      <c r="I141" s="2033">
        <v>2</v>
      </c>
      <c r="J141" s="2034">
        <v>17</v>
      </c>
      <c r="K141" s="33"/>
      <c r="L141" s="33"/>
      <c r="M141" s="34"/>
      <c r="N141" s="33"/>
      <c r="O141" s="33"/>
      <c r="P141" s="33"/>
      <c r="Q141" s="33"/>
      <c r="R141" s="35"/>
      <c r="S141" s="185"/>
      <c r="T141" s="185"/>
      <c r="U141" s="555"/>
      <c r="V141" s="185"/>
      <c r="W141" s="185"/>
      <c r="X141" s="185"/>
      <c r="Y141" s="185"/>
      <c r="Z141" s="185"/>
      <c r="AA141" s="185"/>
      <c r="AB141" s="185"/>
      <c r="AC141" s="185"/>
      <c r="AD141" s="185"/>
      <c r="AE141" s="185"/>
      <c r="AF141" s="35"/>
      <c r="AG141" s="35"/>
      <c r="AH141" s="35"/>
      <c r="AI141" s="35"/>
      <c r="AJ141" s="35"/>
      <c r="AK141" s="35"/>
      <c r="AL141" s="35"/>
      <c r="AM141" s="115"/>
      <c r="AN141" s="115"/>
      <c r="AO141" s="115"/>
      <c r="AP141" s="115"/>
    </row>
    <row r="142" spans="1:42" ht="22.5" x14ac:dyDescent="0.2">
      <c r="A142" s="158"/>
      <c r="B142" s="2027" t="s">
        <v>42</v>
      </c>
      <c r="C142" s="2035" t="s">
        <v>948</v>
      </c>
      <c r="D142" s="2036">
        <v>3</v>
      </c>
      <c r="E142" s="2036"/>
      <c r="F142" s="2036"/>
      <c r="G142" s="2036"/>
      <c r="H142" s="2036"/>
      <c r="I142" s="2036"/>
      <c r="J142" s="2037">
        <v>3</v>
      </c>
      <c r="K142" s="1719"/>
      <c r="L142" s="1719"/>
      <c r="M142" s="34"/>
      <c r="N142" s="33"/>
      <c r="O142" s="33"/>
      <c r="P142" s="33"/>
      <c r="Q142" s="33"/>
      <c r="R142" s="35"/>
      <c r="S142" s="185"/>
      <c r="T142" s="185"/>
      <c r="U142" s="555"/>
      <c r="V142" s="185"/>
      <c r="W142" s="185"/>
      <c r="X142" s="185"/>
      <c r="Y142" s="185"/>
      <c r="Z142" s="185"/>
      <c r="AA142" s="185"/>
      <c r="AB142" s="185"/>
      <c r="AC142" s="185"/>
      <c r="AD142" s="185"/>
      <c r="AE142" s="185"/>
      <c r="AF142" s="35"/>
      <c r="AG142" s="35"/>
      <c r="AH142" s="35"/>
      <c r="AI142" s="35"/>
      <c r="AJ142" s="35"/>
      <c r="AK142" s="35"/>
      <c r="AL142" s="35"/>
      <c r="AM142" s="115"/>
      <c r="AN142" s="115"/>
      <c r="AO142" s="115"/>
      <c r="AP142" s="115"/>
    </row>
    <row r="143" spans="1:42" s="180" customFormat="1" ht="22.5" x14ac:dyDescent="0.2">
      <c r="A143" s="158"/>
      <c r="B143" s="2027"/>
      <c r="C143" s="2035" t="s">
        <v>465</v>
      </c>
      <c r="D143" s="2036">
        <v>4</v>
      </c>
      <c r="E143" s="2036">
        <v>3</v>
      </c>
      <c r="F143" s="2036"/>
      <c r="G143" s="2036"/>
      <c r="H143" s="2036"/>
      <c r="I143" s="2036"/>
      <c r="J143" s="2037">
        <v>7</v>
      </c>
      <c r="K143" s="1719"/>
      <c r="L143" s="1719"/>
      <c r="M143" s="184"/>
      <c r="N143" s="183"/>
      <c r="O143" s="183"/>
      <c r="P143" s="183"/>
      <c r="Q143" s="183"/>
      <c r="R143" s="185"/>
      <c r="S143" s="185"/>
      <c r="T143" s="185"/>
      <c r="U143" s="55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15"/>
      <c r="AN143" s="115"/>
      <c r="AO143" s="115"/>
      <c r="AP143" s="115"/>
    </row>
    <row r="144" spans="1:42" x14ac:dyDescent="0.2">
      <c r="A144" s="158"/>
      <c r="B144" s="2027"/>
      <c r="C144" s="2028" t="s">
        <v>464</v>
      </c>
      <c r="D144" s="2029">
        <v>46</v>
      </c>
      <c r="E144" s="2029">
        <v>7</v>
      </c>
      <c r="F144" s="2029"/>
      <c r="G144" s="2029">
        <v>5</v>
      </c>
      <c r="H144" s="2029">
        <v>5</v>
      </c>
      <c r="I144" s="2029"/>
      <c r="J144" s="2030">
        <v>63</v>
      </c>
      <c r="K144" s="33"/>
      <c r="L144" s="33"/>
      <c r="M144" s="34"/>
      <c r="N144" s="33"/>
      <c r="O144" s="33"/>
      <c r="P144" s="33"/>
      <c r="Q144" s="33"/>
      <c r="R144" s="35"/>
      <c r="S144" s="185"/>
      <c r="T144" s="185"/>
      <c r="U144" s="555"/>
      <c r="V144" s="185"/>
      <c r="W144" s="185"/>
      <c r="X144" s="185"/>
      <c r="Y144" s="185"/>
      <c r="Z144" s="185"/>
      <c r="AA144" s="185"/>
      <c r="AB144" s="185"/>
      <c r="AC144" s="185"/>
      <c r="AD144" s="185"/>
      <c r="AE144" s="185"/>
      <c r="AF144" s="35"/>
      <c r="AG144" s="35"/>
      <c r="AH144" s="35"/>
      <c r="AI144" s="35"/>
      <c r="AJ144" s="35"/>
      <c r="AK144" s="35"/>
      <c r="AL144" s="35"/>
      <c r="AM144" s="115"/>
      <c r="AN144" s="115"/>
      <c r="AO144" s="115"/>
      <c r="AP144" s="115"/>
    </row>
    <row r="145" spans="1:42" x14ac:dyDescent="0.2">
      <c r="A145" s="158"/>
      <c r="B145" s="2031" t="s">
        <v>385</v>
      </c>
      <c r="C145" s="2032"/>
      <c r="D145" s="2033">
        <v>53</v>
      </c>
      <c r="E145" s="2033">
        <v>10</v>
      </c>
      <c r="F145" s="2033"/>
      <c r="G145" s="2033">
        <v>5</v>
      </c>
      <c r="H145" s="2033">
        <v>5</v>
      </c>
      <c r="I145" s="2033"/>
      <c r="J145" s="2034">
        <v>73</v>
      </c>
      <c r="K145" s="33"/>
      <c r="L145" s="33"/>
      <c r="M145" s="34"/>
      <c r="N145" s="33"/>
      <c r="O145" s="33"/>
      <c r="P145" s="33"/>
      <c r="Q145" s="33"/>
      <c r="R145" s="35"/>
      <c r="S145" s="185"/>
      <c r="T145" s="185"/>
      <c r="U145" s="555"/>
      <c r="V145" s="185"/>
      <c r="W145" s="185"/>
      <c r="X145" s="185"/>
      <c r="Y145" s="185"/>
      <c r="Z145" s="185"/>
      <c r="AA145" s="185"/>
      <c r="AB145" s="185"/>
      <c r="AC145" s="185"/>
      <c r="AD145" s="185"/>
      <c r="AE145" s="185"/>
      <c r="AF145" s="35"/>
      <c r="AG145" s="35"/>
      <c r="AH145" s="35"/>
      <c r="AI145" s="35"/>
      <c r="AJ145" s="35"/>
      <c r="AK145" s="35"/>
      <c r="AL145" s="35"/>
      <c r="AM145" s="115"/>
      <c r="AN145" s="115"/>
      <c r="AO145" s="115"/>
      <c r="AP145" s="115"/>
    </row>
    <row r="146" spans="1:42" ht="22.5" x14ac:dyDescent="0.2">
      <c r="A146" s="158"/>
      <c r="B146" s="2027" t="s">
        <v>94</v>
      </c>
      <c r="C146" s="2035" t="s">
        <v>465</v>
      </c>
      <c r="D146" s="2036">
        <v>1</v>
      </c>
      <c r="E146" s="2036"/>
      <c r="F146" s="2036">
        <v>1</v>
      </c>
      <c r="G146" s="2036"/>
      <c r="H146" s="2036"/>
      <c r="I146" s="2036"/>
      <c r="J146" s="2037">
        <v>2</v>
      </c>
      <c r="K146" s="33"/>
      <c r="L146" s="33"/>
      <c r="M146" s="34"/>
      <c r="N146" s="33"/>
      <c r="O146" s="33"/>
      <c r="P146" s="33"/>
      <c r="Q146" s="33"/>
      <c r="R146" s="35"/>
      <c r="S146" s="185"/>
      <c r="T146" s="185"/>
      <c r="U146" s="55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35"/>
      <c r="AG146" s="35"/>
      <c r="AH146" s="35"/>
      <c r="AI146" s="35"/>
      <c r="AJ146" s="35"/>
      <c r="AK146" s="35"/>
      <c r="AL146" s="35"/>
      <c r="AM146" s="115"/>
      <c r="AN146" s="115"/>
      <c r="AO146" s="115"/>
      <c r="AP146" s="115"/>
    </row>
    <row r="147" spans="1:42" x14ac:dyDescent="0.2">
      <c r="A147" s="158"/>
      <c r="B147" s="2031" t="s">
        <v>386</v>
      </c>
      <c r="C147" s="2032"/>
      <c r="D147" s="2033">
        <v>1</v>
      </c>
      <c r="E147" s="2033"/>
      <c r="F147" s="2033">
        <v>1</v>
      </c>
      <c r="G147" s="2033"/>
      <c r="H147" s="2033"/>
      <c r="I147" s="2033"/>
      <c r="J147" s="2034">
        <v>2</v>
      </c>
      <c r="K147" s="33"/>
      <c r="L147" s="33"/>
      <c r="M147" s="34"/>
      <c r="N147" s="33"/>
      <c r="O147" s="33"/>
      <c r="P147" s="33"/>
      <c r="Q147" s="33"/>
      <c r="R147" s="35"/>
      <c r="S147" s="185"/>
      <c r="T147" s="185"/>
      <c r="U147" s="55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35"/>
      <c r="AG147" s="35"/>
      <c r="AH147" s="35"/>
      <c r="AI147" s="35"/>
      <c r="AJ147" s="35"/>
      <c r="AK147" s="35"/>
      <c r="AL147" s="35"/>
      <c r="AM147" s="115"/>
      <c r="AN147" s="115"/>
      <c r="AO147" s="115"/>
      <c r="AP147" s="115"/>
    </row>
    <row r="148" spans="1:42" ht="22.5" x14ac:dyDescent="0.2">
      <c r="A148" s="158"/>
      <c r="B148" s="2027" t="s">
        <v>76</v>
      </c>
      <c r="C148" s="2035" t="s">
        <v>948</v>
      </c>
      <c r="D148" s="2036">
        <v>3</v>
      </c>
      <c r="E148" s="2036">
        <v>2</v>
      </c>
      <c r="F148" s="2036"/>
      <c r="G148" s="2036"/>
      <c r="H148" s="2036"/>
      <c r="I148" s="2036"/>
      <c r="J148" s="2037">
        <v>5</v>
      </c>
      <c r="K148" s="1719"/>
      <c r="L148" s="33"/>
      <c r="M148" s="34"/>
      <c r="N148" s="33"/>
      <c r="O148" s="33"/>
      <c r="P148" s="33"/>
      <c r="Q148" s="33"/>
      <c r="R148" s="35"/>
      <c r="S148" s="185"/>
      <c r="T148" s="185"/>
      <c r="U148" s="555"/>
      <c r="V148" s="185"/>
      <c r="W148" s="185"/>
      <c r="X148" s="185"/>
      <c r="Y148" s="185"/>
      <c r="Z148" s="185"/>
      <c r="AA148" s="185"/>
      <c r="AB148" s="185"/>
      <c r="AC148" s="185"/>
      <c r="AD148" s="185"/>
      <c r="AE148" s="185"/>
      <c r="AF148" s="35"/>
      <c r="AG148" s="35"/>
      <c r="AH148" s="35"/>
      <c r="AI148" s="35"/>
      <c r="AJ148" s="35"/>
      <c r="AK148" s="35"/>
      <c r="AL148" s="35"/>
      <c r="AM148" s="115"/>
      <c r="AN148" s="115"/>
      <c r="AO148" s="115"/>
      <c r="AP148" s="115"/>
    </row>
    <row r="149" spans="1:42" ht="13.5" thickBot="1" x14ac:dyDescent="0.25">
      <c r="A149" s="158"/>
      <c r="B149" s="2039" t="s">
        <v>387</v>
      </c>
      <c r="C149" s="2040"/>
      <c r="D149" s="2041">
        <v>3</v>
      </c>
      <c r="E149" s="2041">
        <v>2</v>
      </c>
      <c r="F149" s="2041"/>
      <c r="G149" s="2041"/>
      <c r="H149" s="2041"/>
      <c r="I149" s="2041"/>
      <c r="J149" s="2042">
        <v>5</v>
      </c>
      <c r="K149" s="33"/>
      <c r="L149" s="33"/>
      <c r="M149" s="34"/>
      <c r="N149" s="33"/>
      <c r="O149" s="33"/>
      <c r="P149" s="33"/>
      <c r="Q149" s="33"/>
      <c r="R149" s="35"/>
      <c r="S149" s="185"/>
      <c r="T149" s="185"/>
      <c r="U149" s="555"/>
      <c r="V149" s="185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35"/>
      <c r="AG149" s="35"/>
      <c r="AH149" s="35"/>
      <c r="AI149" s="35"/>
      <c r="AJ149" s="35"/>
      <c r="AK149" s="35"/>
      <c r="AL149" s="35"/>
      <c r="AM149" s="115"/>
      <c r="AN149" s="115"/>
      <c r="AO149" s="115"/>
      <c r="AP149" s="115"/>
    </row>
    <row r="150" spans="1:42" s="529" customFormat="1" ht="15.75" thickBot="1" x14ac:dyDescent="0.3">
      <c r="A150" s="969"/>
      <c r="B150" s="970" t="s">
        <v>0</v>
      </c>
      <c r="C150" s="971"/>
      <c r="D150" s="972">
        <v>88</v>
      </c>
      <c r="E150" s="972">
        <v>26</v>
      </c>
      <c r="F150" s="972">
        <v>1</v>
      </c>
      <c r="G150" s="972">
        <v>11</v>
      </c>
      <c r="H150" s="972">
        <v>5</v>
      </c>
      <c r="I150" s="972">
        <v>2</v>
      </c>
      <c r="J150" s="973">
        <v>133</v>
      </c>
      <c r="K150" s="704"/>
      <c r="L150" s="704"/>
      <c r="M150" s="716"/>
      <c r="N150" s="704"/>
      <c r="O150" s="704"/>
      <c r="P150" s="704"/>
      <c r="Q150" s="704"/>
      <c r="R150" s="234"/>
      <c r="S150" s="234"/>
      <c r="T150" s="234"/>
      <c r="U150" s="738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  <c r="AI150" s="234"/>
      <c r="AJ150" s="234"/>
      <c r="AK150" s="234"/>
      <c r="AL150" s="234"/>
      <c r="AM150" s="967"/>
      <c r="AN150" s="967"/>
      <c r="AO150" s="967"/>
      <c r="AP150" s="967"/>
    </row>
    <row r="151" spans="1:42" x14ac:dyDescent="0.2">
      <c r="A151"/>
      <c r="B151"/>
      <c r="C151"/>
      <c r="D151"/>
      <c r="E151"/>
      <c r="F151"/>
      <c r="G151"/>
      <c r="H151"/>
      <c r="I151"/>
      <c r="J151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5"/>
      <c r="AJ151" s="35"/>
      <c r="AK151" s="35"/>
      <c r="AL151" s="35"/>
      <c r="AM151" s="115"/>
      <c r="AN151" s="115"/>
      <c r="AO151" s="115"/>
      <c r="AP151" s="115"/>
    </row>
    <row r="152" spans="1:42" s="529" customFormat="1" ht="15" x14ac:dyDescent="0.25">
      <c r="A152" s="682" t="s">
        <v>365</v>
      </c>
      <c r="B152" s="682" t="s">
        <v>232</v>
      </c>
      <c r="C152" s="277"/>
      <c r="D152" s="276"/>
      <c r="E152" s="276"/>
      <c r="F152" s="276"/>
      <c r="G152" s="276"/>
      <c r="H152" s="974"/>
      <c r="I152" s="974"/>
      <c r="J152" s="974"/>
      <c r="K152" s="975"/>
      <c r="L152" s="975"/>
      <c r="M152" s="975"/>
      <c r="N152" s="975"/>
      <c r="O152" s="975"/>
      <c r="P152" s="975"/>
      <c r="Q152" s="975"/>
      <c r="R152" s="975"/>
      <c r="S152" s="975"/>
      <c r="T152" s="975"/>
      <c r="U152" s="975"/>
      <c r="V152" s="975"/>
      <c r="W152" s="975"/>
      <c r="X152" s="975"/>
      <c r="Y152" s="975"/>
      <c r="Z152" s="975"/>
      <c r="AA152" s="975"/>
      <c r="AB152" s="975"/>
      <c r="AC152" s="975"/>
      <c r="AD152" s="975"/>
      <c r="AE152" s="975"/>
      <c r="AF152" s="975"/>
      <c r="AG152" s="975"/>
      <c r="AH152" s="975"/>
      <c r="AI152" s="975"/>
      <c r="AJ152" s="234"/>
      <c r="AK152" s="234"/>
      <c r="AL152" s="234"/>
      <c r="AM152" s="967"/>
      <c r="AN152" s="967"/>
      <c r="AO152" s="967"/>
      <c r="AP152" s="967"/>
    </row>
    <row r="153" spans="1:42" x14ac:dyDescent="0.2">
      <c r="A153" s="158"/>
      <c r="B153" s="157"/>
      <c r="C153" s="160"/>
      <c r="D153" s="153"/>
      <c r="E153" s="153"/>
      <c r="F153" s="153"/>
      <c r="G153" s="153"/>
      <c r="H153" s="153"/>
      <c r="I153" s="153"/>
      <c r="J153" s="153"/>
      <c r="K153" s="161"/>
      <c r="L153" s="161"/>
      <c r="M153" s="161"/>
      <c r="N153" s="161"/>
      <c r="O153" s="161"/>
      <c r="P153" s="161"/>
      <c r="Q153" s="161"/>
      <c r="R153" s="161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161"/>
      <c r="AG153" s="161"/>
      <c r="AH153" s="161"/>
      <c r="AI153" s="161"/>
      <c r="AJ153" s="35"/>
      <c r="AK153" s="35"/>
      <c r="AL153" s="35"/>
      <c r="AM153" s="115"/>
      <c r="AN153" s="115"/>
      <c r="AO153" s="115"/>
      <c r="AP153" s="115"/>
    </row>
    <row r="154" spans="1:42" x14ac:dyDescent="0.2">
      <c r="A154" s="428"/>
      <c r="B154" s="429"/>
      <c r="C154" s="429"/>
      <c r="D154" s="429"/>
      <c r="E154" s="429"/>
      <c r="F154" s="429"/>
      <c r="G154" s="429"/>
      <c r="H154" s="429"/>
      <c r="I154" s="429"/>
      <c r="J154" s="428"/>
      <c r="K154" s="430"/>
      <c r="L154" s="228"/>
      <c r="M154" s="153"/>
      <c r="N154" s="153"/>
      <c r="O154" s="153"/>
      <c r="P154" s="153"/>
      <c r="Q154" s="153"/>
      <c r="R154" s="153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153"/>
      <c r="AG154" s="153"/>
      <c r="AH154" s="153"/>
      <c r="AI154" s="153"/>
      <c r="AJ154" s="35"/>
      <c r="AK154" s="35"/>
      <c r="AL154" s="35"/>
      <c r="AM154" s="115"/>
      <c r="AN154" s="115"/>
      <c r="AO154" s="115"/>
      <c r="AP154" s="115"/>
    </row>
    <row r="155" spans="1:42" x14ac:dyDescent="0.2">
      <c r="A155" s="429"/>
      <c r="B155" s="429"/>
      <c r="C155" s="429"/>
      <c r="D155" s="429"/>
      <c r="E155" s="429"/>
      <c r="F155" s="429"/>
      <c r="G155" s="429"/>
      <c r="H155" s="429"/>
      <c r="I155" s="429"/>
      <c r="J155" s="428"/>
      <c r="K155" s="430"/>
      <c r="L155" s="228"/>
      <c r="M155" s="153"/>
      <c r="N155" s="153"/>
      <c r="O155" s="153"/>
      <c r="P155" s="153"/>
      <c r="Q155" s="153"/>
      <c r="R155" s="153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153"/>
      <c r="AG155" s="153"/>
      <c r="AH155" s="153"/>
      <c r="AI155" s="153"/>
      <c r="AJ155" s="35"/>
      <c r="AK155" s="35"/>
      <c r="AL155" s="35"/>
      <c r="AM155" s="115"/>
      <c r="AN155" s="115"/>
      <c r="AO155" s="115"/>
      <c r="AP155" s="115"/>
    </row>
    <row r="156" spans="1:42" x14ac:dyDescent="0.2">
      <c r="A156" s="429"/>
      <c r="B156" s="429"/>
      <c r="C156" s="429"/>
      <c r="D156" s="429"/>
      <c r="E156" s="429"/>
      <c r="F156" s="429"/>
      <c r="G156" s="429"/>
      <c r="H156" s="429"/>
      <c r="I156" s="429"/>
      <c r="J156" s="428"/>
      <c r="K156" s="430"/>
      <c r="L156" s="229"/>
      <c r="M156" s="161"/>
      <c r="N156" s="161"/>
      <c r="O156" s="161"/>
      <c r="P156" s="161"/>
      <c r="Q156" s="161"/>
      <c r="R156" s="161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161"/>
      <c r="AG156" s="161"/>
      <c r="AH156" s="161"/>
      <c r="AI156" s="161"/>
      <c r="AJ156" s="35"/>
      <c r="AK156" s="35"/>
      <c r="AL156" s="35"/>
      <c r="AM156" s="115"/>
      <c r="AN156" s="115"/>
      <c r="AO156" s="115"/>
      <c r="AP156" s="115"/>
    </row>
    <row r="157" spans="1:42" x14ac:dyDescent="0.2">
      <c r="A157" s="158"/>
      <c r="B157" s="157"/>
      <c r="C157" s="162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153"/>
      <c r="AG157" s="153"/>
      <c r="AH157" s="153"/>
      <c r="AI157" s="153"/>
      <c r="AJ157" s="35"/>
      <c r="AK157" s="35"/>
      <c r="AL157" s="35"/>
      <c r="AM157" s="115"/>
      <c r="AN157" s="115"/>
      <c r="AO157" s="115"/>
      <c r="AP157" s="115"/>
    </row>
    <row r="158" spans="1:42" x14ac:dyDescent="0.2">
      <c r="A158" s="158"/>
      <c r="B158" s="157"/>
      <c r="C158" s="162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153"/>
      <c r="AG158" s="153"/>
      <c r="AH158" s="153"/>
      <c r="AI158" s="153"/>
      <c r="AJ158" s="35"/>
      <c r="AK158" s="35"/>
      <c r="AL158" s="35"/>
      <c r="AM158" s="115"/>
      <c r="AN158" s="115"/>
      <c r="AO158" s="115"/>
      <c r="AP158" s="115"/>
    </row>
    <row r="159" spans="1:42" x14ac:dyDescent="0.2">
      <c r="A159" s="158"/>
      <c r="B159" s="157"/>
      <c r="C159" s="162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153"/>
      <c r="AG159" s="153"/>
      <c r="AH159" s="153"/>
      <c r="AI159" s="153"/>
      <c r="AJ159" s="35"/>
      <c r="AK159" s="35"/>
      <c r="AL159" s="35"/>
      <c r="AM159" s="115"/>
      <c r="AN159" s="115"/>
      <c r="AO159" s="115"/>
      <c r="AP159" s="115"/>
    </row>
    <row r="160" spans="1:42" x14ac:dyDescent="0.2">
      <c r="A160" s="158"/>
      <c r="B160" s="157"/>
      <c r="C160" s="162"/>
      <c r="D160" s="153"/>
      <c r="E160" s="153"/>
      <c r="F160" s="153"/>
      <c r="G160" s="153"/>
      <c r="H160" s="153"/>
      <c r="I160" s="153"/>
      <c r="J160" s="153"/>
      <c r="K160" s="161"/>
      <c r="L160" s="161"/>
      <c r="M160" s="161"/>
      <c r="N160" s="161"/>
      <c r="O160" s="161"/>
      <c r="P160" s="161"/>
      <c r="Q160" s="161"/>
      <c r="R160" s="161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161"/>
      <c r="AG160" s="161"/>
      <c r="AH160" s="161"/>
      <c r="AI160" s="161"/>
      <c r="AJ160" s="35"/>
      <c r="AK160" s="35"/>
      <c r="AL160" s="35"/>
      <c r="AM160" s="115"/>
      <c r="AN160" s="115"/>
      <c r="AO160" s="115"/>
      <c r="AP160" s="115"/>
    </row>
    <row r="161" spans="1:42" x14ac:dyDescent="0.2">
      <c r="A161" s="158"/>
      <c r="B161" s="157"/>
      <c r="C161" s="16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153"/>
      <c r="AG161" s="153"/>
      <c r="AH161" s="153"/>
      <c r="AI161" s="153"/>
      <c r="AJ161" s="35"/>
      <c r="AK161" s="35"/>
      <c r="AL161" s="35"/>
      <c r="AM161" s="115"/>
      <c r="AN161" s="115"/>
      <c r="AO161" s="115"/>
      <c r="AP161" s="115"/>
    </row>
    <row r="162" spans="1:42" x14ac:dyDescent="0.2">
      <c r="A162" s="158"/>
      <c r="B162" s="157"/>
      <c r="C162" s="157"/>
      <c r="D162" s="161"/>
      <c r="E162" s="161"/>
      <c r="F162" s="161"/>
      <c r="G162" s="161"/>
      <c r="H162" s="161"/>
      <c r="I162" s="161"/>
      <c r="J162" s="161"/>
      <c r="K162" s="153"/>
      <c r="L162" s="153"/>
      <c r="M162" s="153"/>
      <c r="N162" s="153"/>
      <c r="O162" s="153"/>
      <c r="P162" s="153"/>
      <c r="Q162" s="153"/>
      <c r="R162" s="153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153"/>
      <c r="AG162" s="153"/>
      <c r="AH162" s="153"/>
      <c r="AI162" s="153"/>
      <c r="AJ162" s="35"/>
      <c r="AK162" s="35"/>
      <c r="AL162" s="35"/>
      <c r="AM162" s="115"/>
      <c r="AN162" s="115"/>
      <c r="AO162" s="115"/>
      <c r="AP162" s="115"/>
    </row>
    <row r="163" spans="1:42" x14ac:dyDescent="0.2">
      <c r="A163" s="158"/>
      <c r="B163" s="157"/>
      <c r="C163" s="159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153"/>
      <c r="AG163" s="153"/>
      <c r="AH163" s="153"/>
      <c r="AI163" s="153"/>
      <c r="AJ163" s="35"/>
      <c r="AK163" s="35"/>
      <c r="AL163" s="35"/>
      <c r="AM163" s="115"/>
      <c r="AN163" s="115"/>
      <c r="AO163" s="115"/>
      <c r="AP163" s="115"/>
    </row>
    <row r="164" spans="1:42" x14ac:dyDescent="0.2">
      <c r="A164" s="158"/>
      <c r="B164" s="157"/>
      <c r="C164" s="159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153"/>
      <c r="AG164" s="153"/>
      <c r="AH164" s="153"/>
      <c r="AI164" s="153"/>
      <c r="AJ164" s="70"/>
      <c r="AK164" s="70"/>
    </row>
    <row r="165" spans="1:42" x14ac:dyDescent="0.2">
      <c r="A165" s="158"/>
      <c r="B165" s="157"/>
      <c r="C165" s="159"/>
      <c r="D165" s="153"/>
      <c r="E165" s="153"/>
      <c r="F165" s="153"/>
      <c r="G165" s="153"/>
      <c r="H165" s="153"/>
      <c r="I165" s="153"/>
      <c r="J165" s="153"/>
      <c r="K165" s="161"/>
      <c r="L165" s="161"/>
      <c r="M165" s="161"/>
      <c r="N165" s="161"/>
      <c r="O165" s="161"/>
      <c r="P165" s="161"/>
      <c r="Q165" s="161"/>
      <c r="R165" s="161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161"/>
      <c r="AG165" s="161"/>
      <c r="AH165" s="161"/>
      <c r="AI165" s="161"/>
      <c r="AJ165" s="70"/>
      <c r="AK165" s="70"/>
    </row>
    <row r="166" spans="1:42" x14ac:dyDescent="0.2">
      <c r="A166" s="158"/>
      <c r="B166" s="157"/>
      <c r="C166" s="162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153"/>
      <c r="AG166" s="153"/>
      <c r="AH166" s="153"/>
      <c r="AI166" s="153"/>
      <c r="AJ166" s="70"/>
      <c r="AK166" s="70"/>
    </row>
    <row r="167" spans="1:42" x14ac:dyDescent="0.2">
      <c r="A167" s="158"/>
      <c r="B167" s="157"/>
      <c r="C167" s="159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153"/>
      <c r="AG167" s="153"/>
      <c r="AH167" s="153"/>
      <c r="AI167" s="153"/>
      <c r="AJ167" s="70"/>
      <c r="AK167" s="70"/>
    </row>
    <row r="168" spans="1:42" x14ac:dyDescent="0.2">
      <c r="A168" s="158"/>
      <c r="B168" s="157"/>
      <c r="C168" s="159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153"/>
      <c r="AG168" s="153"/>
      <c r="AH168" s="153"/>
      <c r="AI168" s="153"/>
      <c r="AJ168" s="70"/>
      <c r="AK168" s="70"/>
    </row>
    <row r="169" spans="1:42" x14ac:dyDescent="0.2">
      <c r="A169" s="158"/>
      <c r="B169" s="157"/>
      <c r="C169" s="159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153"/>
      <c r="AG169" s="153"/>
      <c r="AH169" s="153"/>
      <c r="AI169" s="153"/>
      <c r="AJ169" s="70"/>
      <c r="AK169" s="70"/>
    </row>
    <row r="170" spans="1:42" x14ac:dyDescent="0.2">
      <c r="A170" s="158"/>
      <c r="B170" s="157"/>
      <c r="C170" s="160"/>
      <c r="D170" s="153"/>
      <c r="E170" s="153"/>
      <c r="F170" s="153"/>
      <c r="G170" s="153"/>
      <c r="H170" s="153"/>
      <c r="I170" s="153"/>
      <c r="J170" s="153"/>
      <c r="K170" s="161"/>
      <c r="L170" s="161"/>
      <c r="M170" s="161"/>
      <c r="N170" s="161"/>
      <c r="O170" s="161"/>
      <c r="P170" s="161"/>
      <c r="Q170" s="161"/>
      <c r="R170" s="161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161"/>
      <c r="AG170" s="161"/>
      <c r="AH170" s="161"/>
      <c r="AI170" s="161"/>
      <c r="AJ170" s="70"/>
      <c r="AK170" s="70"/>
    </row>
    <row r="171" spans="1:42" x14ac:dyDescent="0.2">
      <c r="A171" s="158"/>
      <c r="B171" s="157"/>
      <c r="C171" s="159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153"/>
      <c r="AG171" s="153"/>
      <c r="AH171" s="153"/>
      <c r="AI171" s="153"/>
      <c r="AJ171" s="70"/>
      <c r="AK171" s="70"/>
    </row>
    <row r="172" spans="1:42" x14ac:dyDescent="0.2">
      <c r="A172" s="158"/>
      <c r="B172" s="157"/>
      <c r="C172" s="159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153"/>
      <c r="AG172" s="153"/>
      <c r="AH172" s="153"/>
      <c r="AI172" s="153"/>
      <c r="AJ172" s="70"/>
      <c r="AK172" s="70"/>
    </row>
    <row r="173" spans="1:42" x14ac:dyDescent="0.2">
      <c r="A173" s="158"/>
      <c r="B173" s="157"/>
      <c r="C173" s="157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  <c r="AC173" s="229"/>
      <c r="AD173" s="229"/>
      <c r="AE173" s="229"/>
      <c r="AF173" s="161"/>
      <c r="AG173" s="161"/>
      <c r="AH173" s="161"/>
      <c r="AI173" s="161"/>
      <c r="AJ173" s="70"/>
      <c r="AK173" s="70"/>
    </row>
    <row r="174" spans="1:42" x14ac:dyDescent="0.2">
      <c r="A174" s="158"/>
      <c r="B174" s="157"/>
      <c r="C174" s="159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153"/>
      <c r="AG174" s="153"/>
      <c r="AH174" s="153"/>
      <c r="AI174" s="153"/>
      <c r="AJ174" s="70"/>
      <c r="AK174" s="70"/>
    </row>
    <row r="175" spans="1:42" x14ac:dyDescent="0.2">
      <c r="A175" s="158"/>
      <c r="B175" s="157"/>
      <c r="C175" s="159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153"/>
      <c r="AG175" s="153"/>
      <c r="AH175" s="153"/>
      <c r="AI175" s="153"/>
      <c r="AJ175" s="70"/>
      <c r="AK175" s="70"/>
    </row>
    <row r="176" spans="1:42" x14ac:dyDescent="0.2">
      <c r="A176" s="158"/>
      <c r="B176" s="157"/>
      <c r="C176" s="157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  <c r="AC176" s="229"/>
      <c r="AD176" s="229"/>
      <c r="AE176" s="229"/>
      <c r="AF176" s="161"/>
      <c r="AG176" s="161"/>
      <c r="AH176" s="161"/>
      <c r="AI176" s="161"/>
      <c r="AJ176" s="70"/>
      <c r="AK176" s="70"/>
    </row>
    <row r="177" spans="1:37" x14ac:dyDescent="0.2">
      <c r="A177" s="158"/>
      <c r="B177" s="157"/>
      <c r="C177" s="159"/>
      <c r="D177" s="153"/>
      <c r="E177" s="153"/>
      <c r="F177" s="153"/>
      <c r="G177" s="153"/>
      <c r="H177" s="153"/>
      <c r="I177" s="153"/>
      <c r="J177" s="153"/>
      <c r="K177" s="161"/>
      <c r="L177" s="161"/>
      <c r="M177" s="161"/>
      <c r="N177" s="161"/>
      <c r="O177" s="161"/>
      <c r="P177" s="161"/>
      <c r="Q177" s="161"/>
      <c r="R177" s="161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  <c r="AC177" s="229"/>
      <c r="AD177" s="229"/>
      <c r="AE177" s="229"/>
      <c r="AF177" s="161"/>
      <c r="AG177" s="161"/>
      <c r="AH177" s="161"/>
      <c r="AI177" s="161"/>
      <c r="AJ177" s="70"/>
      <c r="AK177" s="70"/>
    </row>
    <row r="178" spans="1:37" x14ac:dyDescent="0.2">
      <c r="A178" s="158"/>
      <c r="B178" s="157"/>
      <c r="C178" s="162"/>
      <c r="D178" s="153"/>
      <c r="E178" s="153"/>
      <c r="F178" s="153"/>
      <c r="G178" s="153"/>
      <c r="H178" s="153"/>
      <c r="I178" s="153"/>
      <c r="J178" s="153"/>
      <c r="K178" s="70"/>
      <c r="L178" s="70"/>
      <c r="M178" s="70"/>
      <c r="N178" s="70"/>
      <c r="O178" s="70"/>
      <c r="P178" s="70"/>
      <c r="Q178" s="70"/>
      <c r="R178" s="70"/>
      <c r="AF178" s="70"/>
      <c r="AG178" s="70"/>
      <c r="AH178" s="70"/>
      <c r="AI178" s="70"/>
      <c r="AJ178" s="70"/>
      <c r="AK178" s="70"/>
    </row>
    <row r="179" spans="1:37" x14ac:dyDescent="0.2">
      <c r="A179" s="158"/>
      <c r="B179" s="157"/>
      <c r="C179" s="162"/>
      <c r="D179" s="153"/>
      <c r="E179" s="153"/>
      <c r="F179" s="153"/>
      <c r="G179" s="153"/>
      <c r="H179" s="153"/>
      <c r="I179" s="153"/>
      <c r="J179" s="153"/>
      <c r="K179" s="70"/>
      <c r="L179" s="70"/>
      <c r="M179" s="70"/>
      <c r="N179" s="70"/>
      <c r="O179" s="70"/>
      <c r="P179" s="70"/>
      <c r="Q179" s="70"/>
      <c r="R179" s="70"/>
      <c r="AF179" s="70"/>
      <c r="AG179" s="70"/>
      <c r="AH179" s="70"/>
      <c r="AI179" s="70"/>
      <c r="AJ179" s="70"/>
      <c r="AK179" s="70"/>
    </row>
    <row r="180" spans="1:37" x14ac:dyDescent="0.2">
      <c r="A180" s="158"/>
      <c r="B180" s="157"/>
      <c r="C180" s="159"/>
      <c r="D180" s="153"/>
      <c r="E180" s="153"/>
      <c r="F180" s="153"/>
      <c r="G180" s="153"/>
      <c r="H180" s="153"/>
      <c r="I180" s="153"/>
      <c r="J180" s="153"/>
      <c r="K180" s="70"/>
      <c r="L180" s="70"/>
      <c r="M180" s="70"/>
      <c r="N180" s="70"/>
      <c r="O180" s="70"/>
      <c r="P180" s="70"/>
      <c r="Q180" s="70"/>
      <c r="R180" s="70"/>
      <c r="AF180" s="70"/>
      <c r="AG180" s="70"/>
      <c r="AH180" s="70"/>
      <c r="AI180" s="70"/>
      <c r="AJ180" s="70"/>
      <c r="AK180" s="70"/>
    </row>
    <row r="181" spans="1:37" x14ac:dyDescent="0.2">
      <c r="A181" s="158"/>
      <c r="B181" s="157"/>
      <c r="C181" s="157"/>
      <c r="D181" s="161"/>
      <c r="E181" s="161"/>
      <c r="F181" s="161"/>
      <c r="G181" s="161"/>
      <c r="H181" s="161"/>
      <c r="I181" s="161"/>
      <c r="J181" s="161"/>
      <c r="K181" s="70"/>
      <c r="L181" s="70"/>
      <c r="M181" s="70"/>
      <c r="N181" s="70"/>
      <c r="O181" s="70"/>
      <c r="P181" s="70"/>
      <c r="Q181" s="70"/>
      <c r="R181" s="70"/>
      <c r="AF181" s="70"/>
      <c r="AG181" s="70"/>
      <c r="AH181" s="70"/>
      <c r="AI181" s="70"/>
      <c r="AJ181" s="70"/>
      <c r="AK181" s="70"/>
    </row>
    <row r="182" spans="1:37" x14ac:dyDescent="0.2">
      <c r="A182" s="157"/>
      <c r="B182" s="157"/>
      <c r="C182" s="157"/>
      <c r="D182" s="161"/>
      <c r="E182" s="161"/>
      <c r="F182" s="161"/>
      <c r="G182" s="161"/>
      <c r="H182" s="161"/>
      <c r="I182" s="161"/>
      <c r="J182" s="161"/>
      <c r="K182" s="70"/>
      <c r="L182" s="70"/>
      <c r="M182" s="70"/>
      <c r="N182" s="70"/>
      <c r="O182" s="70"/>
      <c r="P182" s="70"/>
      <c r="Q182" s="70"/>
      <c r="R182" s="70"/>
      <c r="AF182" s="70"/>
      <c r="AG182" s="70"/>
      <c r="AH182" s="70"/>
      <c r="AI182" s="70"/>
      <c r="AJ182" s="70"/>
      <c r="AK182" s="70"/>
    </row>
    <row r="183" spans="1:37" x14ac:dyDescent="0.2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AF183" s="70"/>
      <c r="AG183" s="70"/>
      <c r="AH183" s="70"/>
      <c r="AI183" s="70"/>
      <c r="AJ183" s="70"/>
      <c r="AK183" s="70"/>
    </row>
    <row r="184" spans="1:37" x14ac:dyDescent="0.2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AF184" s="70"/>
      <c r="AG184" s="70"/>
      <c r="AH184" s="70"/>
      <c r="AI184" s="70"/>
      <c r="AJ184" s="70"/>
      <c r="AK184" s="70"/>
    </row>
    <row r="185" spans="1:37" x14ac:dyDescent="0.2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AF185" s="70"/>
      <c r="AG185" s="70"/>
      <c r="AH185" s="70"/>
      <c r="AI185" s="70"/>
      <c r="AJ185" s="70"/>
      <c r="AK185" s="70"/>
    </row>
    <row r="186" spans="1:37" x14ac:dyDescent="0.2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AF186" s="70"/>
      <c r="AG186" s="70"/>
      <c r="AH186" s="70"/>
      <c r="AI186" s="70"/>
      <c r="AJ186" s="70"/>
      <c r="AK186" s="70"/>
    </row>
    <row r="187" spans="1:37" x14ac:dyDescent="0.2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AF187" s="70"/>
      <c r="AG187" s="70"/>
      <c r="AH187" s="70"/>
      <c r="AI187" s="70"/>
      <c r="AJ187" s="70"/>
      <c r="AK187" s="70"/>
    </row>
    <row r="188" spans="1:37" x14ac:dyDescent="0.2">
      <c r="A188" s="70"/>
      <c r="B188" s="70"/>
      <c r="C188" s="70"/>
      <c r="D188" s="70"/>
      <c r="E188" s="70"/>
      <c r="F188" s="70"/>
      <c r="G188" s="70"/>
      <c r="H188" s="70"/>
      <c r="I188" s="70"/>
      <c r="J188" s="70"/>
    </row>
    <row r="204" spans="1:10" x14ac:dyDescent="0.2">
      <c r="A204" s="1717"/>
      <c r="B204" s="1717"/>
      <c r="C204" s="1717"/>
      <c r="D204" s="1720"/>
      <c r="E204" s="1717"/>
      <c r="F204" s="1717"/>
      <c r="G204" s="1717"/>
      <c r="H204" s="1717"/>
      <c r="I204" s="1717"/>
      <c r="J204" s="518"/>
    </row>
    <row r="205" spans="1:10" x14ac:dyDescent="0.2">
      <c r="A205" s="1717"/>
      <c r="B205" s="1720"/>
      <c r="C205" s="1717"/>
      <c r="D205" s="1717"/>
      <c r="E205" s="1717"/>
      <c r="F205" s="1717"/>
      <c r="G205" s="1717"/>
      <c r="H205" s="1717"/>
      <c r="I205" s="1721"/>
      <c r="J205" s="518"/>
    </row>
    <row r="206" spans="1:10" x14ac:dyDescent="0.2">
      <c r="A206" s="1718"/>
      <c r="B206" s="1717"/>
      <c r="C206" s="1722"/>
      <c r="D206" s="1723"/>
      <c r="E206" s="1723"/>
      <c r="F206" s="1723"/>
      <c r="G206" s="1723"/>
      <c r="H206" s="1723"/>
      <c r="I206" s="1723"/>
      <c r="J206" s="518"/>
    </row>
    <row r="207" spans="1:10" x14ac:dyDescent="0.2">
      <c r="A207" s="1718"/>
      <c r="B207" s="1717"/>
      <c r="C207" s="1717"/>
      <c r="D207" s="1724"/>
      <c r="E207" s="1724"/>
      <c r="F207" s="1724"/>
      <c r="G207" s="1724"/>
      <c r="H207" s="1724"/>
      <c r="I207" s="1724"/>
      <c r="J207" s="518"/>
    </row>
    <row r="208" spans="1:10" x14ac:dyDescent="0.2">
      <c r="A208" s="1718"/>
      <c r="B208" s="1717"/>
      <c r="C208" s="1722"/>
      <c r="D208" s="1723"/>
      <c r="E208" s="1723"/>
      <c r="F208" s="1723"/>
      <c r="G208" s="1723"/>
      <c r="H208" s="1723"/>
      <c r="I208" s="1723"/>
      <c r="J208" s="518"/>
    </row>
    <row r="209" spans="1:10" x14ac:dyDescent="0.2">
      <c r="A209" s="1718"/>
      <c r="B209" s="1717"/>
      <c r="C209" s="1717"/>
      <c r="D209" s="1724"/>
      <c r="E209" s="1724"/>
      <c r="F209" s="1724"/>
      <c r="G209" s="1724"/>
      <c r="H209" s="1724"/>
      <c r="I209" s="1724"/>
      <c r="J209" s="518"/>
    </row>
    <row r="210" spans="1:10" x14ac:dyDescent="0.2">
      <c r="A210" s="1718"/>
      <c r="B210" s="1717"/>
      <c r="C210" s="1722"/>
      <c r="D210" s="1723"/>
      <c r="E210" s="1723"/>
      <c r="F210" s="1723"/>
      <c r="G210" s="1723"/>
      <c r="H210" s="1723"/>
      <c r="I210" s="1723"/>
      <c r="J210" s="518"/>
    </row>
    <row r="211" spans="1:10" x14ac:dyDescent="0.2">
      <c r="A211" s="1718"/>
      <c r="B211" s="1717"/>
      <c r="C211" s="1717"/>
      <c r="D211" s="1724"/>
      <c r="E211" s="1724"/>
      <c r="F211" s="1724"/>
      <c r="G211" s="1724"/>
      <c r="H211" s="1724"/>
      <c r="I211" s="1724"/>
      <c r="J211" s="518"/>
    </row>
    <row r="212" spans="1:10" x14ac:dyDescent="0.2">
      <c r="A212" s="1718"/>
      <c r="B212" s="1717"/>
      <c r="C212" s="1725"/>
      <c r="D212" s="1723"/>
      <c r="E212" s="1723"/>
      <c r="F212" s="1723"/>
      <c r="G212" s="1723"/>
      <c r="H212" s="1723"/>
      <c r="I212" s="1723"/>
      <c r="J212" s="518"/>
    </row>
    <row r="213" spans="1:10" x14ac:dyDescent="0.2">
      <c r="A213" s="1718"/>
      <c r="B213" s="1717"/>
      <c r="C213" s="1717"/>
      <c r="D213" s="1724"/>
      <c r="E213" s="1724"/>
      <c r="F213" s="1724"/>
      <c r="G213" s="1724"/>
      <c r="H213" s="1724"/>
      <c r="I213" s="1724"/>
      <c r="J213" s="518"/>
    </row>
    <row r="214" spans="1:10" x14ac:dyDescent="0.2">
      <c r="A214" s="1718"/>
      <c r="B214" s="1717"/>
      <c r="C214" s="1722"/>
      <c r="D214" s="1723"/>
      <c r="E214" s="1723"/>
      <c r="F214" s="1723"/>
      <c r="G214" s="1723"/>
      <c r="H214" s="1723"/>
      <c r="I214" s="1723"/>
      <c r="J214" s="518"/>
    </row>
    <row r="215" spans="1:10" x14ac:dyDescent="0.2">
      <c r="A215" s="1718"/>
      <c r="B215" s="1717"/>
      <c r="C215" s="1717"/>
      <c r="D215" s="1724"/>
      <c r="E215" s="1724"/>
      <c r="F215" s="1724"/>
      <c r="G215" s="1724"/>
      <c r="H215" s="1724"/>
      <c r="I215" s="1724"/>
      <c r="J215" s="518"/>
    </row>
    <row r="216" spans="1:10" x14ac:dyDescent="0.2">
      <c r="A216" s="1717"/>
      <c r="B216" s="1717"/>
      <c r="C216" s="1717"/>
      <c r="D216" s="1724"/>
      <c r="E216" s="1724"/>
      <c r="F216" s="1724"/>
      <c r="G216" s="1724"/>
      <c r="H216" s="1724"/>
      <c r="I216" s="1724"/>
      <c r="J216" s="518"/>
    </row>
    <row r="217" spans="1:10" x14ac:dyDescent="0.2">
      <c r="A217" s="518"/>
      <c r="B217" s="518"/>
      <c r="C217" s="518"/>
      <c r="D217" s="518"/>
      <c r="E217" s="518"/>
      <c r="F217" s="518"/>
      <c r="G217" s="518"/>
      <c r="H217" s="518"/>
      <c r="I217" s="518"/>
      <c r="J217" s="518"/>
    </row>
    <row r="218" spans="1:10" x14ac:dyDescent="0.2">
      <c r="A218" s="518"/>
      <c r="B218" s="518"/>
      <c r="C218" s="518"/>
      <c r="D218" s="518"/>
      <c r="E218" s="518"/>
      <c r="F218" s="518"/>
      <c r="G218" s="518"/>
      <c r="H218" s="518"/>
      <c r="I218" s="518"/>
      <c r="J218" s="518"/>
    </row>
    <row r="219" spans="1:10" x14ac:dyDescent="0.2">
      <c r="A219" s="518"/>
      <c r="B219" s="518"/>
      <c r="C219" s="518"/>
      <c r="D219" s="518"/>
      <c r="E219" s="518"/>
      <c r="F219" s="518"/>
      <c r="G219" s="518"/>
      <c r="H219" s="518"/>
      <c r="I219" s="518"/>
      <c r="J219" s="518"/>
    </row>
    <row r="220" spans="1:10" x14ac:dyDescent="0.2">
      <c r="A220" s="518"/>
      <c r="B220" s="518"/>
      <c r="C220" s="518"/>
      <c r="D220" s="518"/>
      <c r="E220" s="518"/>
      <c r="F220" s="518"/>
      <c r="G220" s="518"/>
      <c r="H220" s="518"/>
      <c r="I220" s="518"/>
      <c r="J220" s="518"/>
    </row>
  </sheetData>
  <mergeCells count="3">
    <mergeCell ref="A45:B45"/>
    <mergeCell ref="N72:P72"/>
    <mergeCell ref="B121:C121"/>
  </mergeCells>
  <pageMargins left="0.70866141732283472" right="0.70866141732283472" top="0.74803149606299213" bottom="0.74803149606299213" header="0.31496062992125984" footer="0.31496062992125984"/>
  <pageSetup paperSize="9" scale="21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K103"/>
  <sheetViews>
    <sheetView showGridLines="0" workbookViewId="0"/>
  </sheetViews>
  <sheetFormatPr defaultRowHeight="15" x14ac:dyDescent="0.25"/>
  <cols>
    <col min="1" max="1" width="9.140625" style="529"/>
    <col min="2" max="2" width="20.42578125" style="529" customWidth="1"/>
    <col min="3" max="3" width="12.85546875" style="529" customWidth="1"/>
    <col min="4" max="9" width="10.5703125" style="529" customWidth="1"/>
    <col min="10" max="10" width="17.140625" style="529" customWidth="1"/>
    <col min="11" max="16" width="10.5703125" style="529" customWidth="1"/>
    <col min="17" max="17" width="11.140625" style="529" customWidth="1"/>
    <col min="18" max="27" width="9.140625" style="261" customWidth="1"/>
    <col min="28" max="28" width="21.140625" style="261" customWidth="1"/>
    <col min="29" max="37" width="9.140625" style="261"/>
    <col min="38" max="16384" width="9.140625" style="529"/>
  </cols>
  <sheetData>
    <row r="1" spans="1:37" x14ac:dyDescent="0.25">
      <c r="A1" s="554" t="s">
        <v>440</v>
      </c>
      <c r="B1" s="994"/>
      <c r="C1" s="994"/>
      <c r="D1" s="994"/>
      <c r="E1" s="994"/>
      <c r="F1" s="994"/>
      <c r="G1" s="994"/>
      <c r="H1" s="994"/>
      <c r="I1" s="994"/>
      <c r="J1" s="994"/>
      <c r="K1" s="994"/>
      <c r="L1" s="994"/>
      <c r="M1" s="994"/>
      <c r="N1" s="994"/>
      <c r="O1" s="994"/>
      <c r="P1" s="995"/>
      <c r="Q1" s="682"/>
      <c r="R1" s="684"/>
      <c r="S1" s="684"/>
      <c r="T1" s="684"/>
      <c r="U1" s="684"/>
      <c r="V1" s="684"/>
      <c r="W1" s="684"/>
      <c r="X1" s="684"/>
      <c r="Y1" s="684"/>
      <c r="Z1" s="684"/>
      <c r="AA1" s="684"/>
      <c r="AB1" s="684"/>
      <c r="AC1" s="684"/>
      <c r="AD1" s="684"/>
      <c r="AE1" s="684"/>
      <c r="AF1" s="684"/>
      <c r="AG1" s="684"/>
      <c r="AH1" s="684"/>
      <c r="AI1" s="684"/>
      <c r="AJ1" s="684"/>
    </row>
    <row r="3" spans="1:37" ht="10.5" customHeight="1" thickBot="1" x14ac:dyDescent="0.3">
      <c r="A3" s="682"/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262"/>
      <c r="S3" s="262"/>
      <c r="T3" s="653"/>
      <c r="U3" s="653"/>
      <c r="V3" s="653"/>
      <c r="W3" s="653"/>
      <c r="X3" s="653"/>
      <c r="Y3" s="263"/>
      <c r="Z3" s="684"/>
      <c r="AA3" s="684"/>
      <c r="AB3" s="655"/>
      <c r="AC3" s="656"/>
      <c r="AD3" s="684"/>
      <c r="AE3" s="684"/>
      <c r="AF3" s="684"/>
      <c r="AG3" s="684"/>
      <c r="AH3" s="684"/>
      <c r="AI3" s="684"/>
      <c r="AJ3" s="684"/>
    </row>
    <row r="4" spans="1:37" s="1104" customFormat="1" ht="50.25" customHeight="1" thickBot="1" x14ac:dyDescent="0.25">
      <c r="A4" s="1092" t="s">
        <v>267</v>
      </c>
      <c r="B4" s="1093" t="s">
        <v>161</v>
      </c>
      <c r="C4" s="1094" t="s">
        <v>268</v>
      </c>
      <c r="D4" s="1095" t="s">
        <v>269</v>
      </c>
      <c r="E4" s="1090" t="s">
        <v>270</v>
      </c>
      <c r="F4" s="1076" t="s">
        <v>271</v>
      </c>
      <c r="G4" s="1090" t="s">
        <v>272</v>
      </c>
      <c r="H4" s="1076" t="s">
        <v>273</v>
      </c>
      <c r="I4" s="1095" t="s">
        <v>274</v>
      </c>
      <c r="J4" s="1075" t="s">
        <v>169</v>
      </c>
      <c r="K4" s="1094" t="s">
        <v>268</v>
      </c>
      <c r="L4" s="1106" t="s">
        <v>269</v>
      </c>
      <c r="M4" s="1096" t="s">
        <v>270</v>
      </c>
      <c r="N4" s="1106" t="s">
        <v>271</v>
      </c>
      <c r="O4" s="1096" t="s">
        <v>272</v>
      </c>
      <c r="P4" s="1106" t="s">
        <v>275</v>
      </c>
      <c r="Q4" s="1107" t="s">
        <v>274</v>
      </c>
      <c r="R4" s="1097"/>
      <c r="S4" s="1098"/>
      <c r="T4" s="1099"/>
      <c r="U4" s="1099"/>
      <c r="V4" s="1099"/>
      <c r="W4" s="1099"/>
      <c r="X4" s="1099"/>
      <c r="Y4" s="1099"/>
      <c r="Z4" s="1100"/>
      <c r="AA4" s="1101"/>
      <c r="AB4" s="916"/>
      <c r="AC4" s="1102"/>
      <c r="AD4" s="1101"/>
      <c r="AE4" s="1101"/>
      <c r="AF4" s="1103"/>
      <c r="AG4" s="1103"/>
      <c r="AH4" s="1103"/>
      <c r="AI4" s="1103"/>
      <c r="AJ4" s="1103"/>
      <c r="AK4" s="1100"/>
    </row>
    <row r="5" spans="1:37" ht="20.25" customHeight="1" x14ac:dyDescent="0.25">
      <c r="A5" s="1000" t="s">
        <v>432</v>
      </c>
      <c r="B5" s="1000" t="s">
        <v>433</v>
      </c>
      <c r="C5" s="1001">
        <v>8879</v>
      </c>
      <c r="D5" s="1002">
        <v>3</v>
      </c>
      <c r="E5" s="1003">
        <v>2959.6666666666665</v>
      </c>
      <c r="F5" s="1002"/>
      <c r="G5" s="1004"/>
      <c r="H5" s="1002">
        <v>3</v>
      </c>
      <c r="I5" s="1005">
        <v>2959.6666666666665</v>
      </c>
      <c r="J5" s="1077" t="s">
        <v>434</v>
      </c>
      <c r="K5" s="1006">
        <v>8879</v>
      </c>
      <c r="L5" s="1007">
        <v>3</v>
      </c>
      <c r="M5" s="1008">
        <v>2959.6666666666665</v>
      </c>
      <c r="N5" s="1007"/>
      <c r="O5" s="1001"/>
      <c r="P5" s="1007">
        <v>3</v>
      </c>
      <c r="Q5" s="1009">
        <v>2959.6666666666665</v>
      </c>
      <c r="R5" s="262"/>
      <c r="S5" s="262"/>
      <c r="T5" s="265"/>
      <c r="U5" s="265"/>
      <c r="V5" s="265"/>
      <c r="W5" s="265"/>
      <c r="X5" s="265"/>
      <c r="Y5" s="265"/>
      <c r="Z5" s="1010"/>
      <c r="AA5" s="687"/>
      <c r="AB5" s="655"/>
      <c r="AC5" s="656"/>
      <c r="AD5" s="687"/>
      <c r="AE5" s="687"/>
      <c r="AF5" s="684"/>
      <c r="AG5" s="684"/>
      <c r="AH5" s="684"/>
      <c r="AI5" s="684"/>
      <c r="AJ5" s="684"/>
    </row>
    <row r="6" spans="1:37" ht="21.75" customHeight="1" x14ac:dyDescent="0.25">
      <c r="A6" s="557" t="s">
        <v>421</v>
      </c>
      <c r="B6" s="557" t="s">
        <v>422</v>
      </c>
      <c r="C6" s="697">
        <v>3379</v>
      </c>
      <c r="D6" s="1011">
        <v>2</v>
      </c>
      <c r="E6" s="1012">
        <v>1689.5</v>
      </c>
      <c r="F6" s="1013"/>
      <c r="G6" s="1014"/>
      <c r="H6" s="1015">
        <v>2</v>
      </c>
      <c r="I6" s="1005">
        <v>1689.5</v>
      </c>
      <c r="J6" s="1078" t="s">
        <v>423</v>
      </c>
      <c r="K6" s="1016">
        <v>15934</v>
      </c>
      <c r="L6" s="1017">
        <v>7</v>
      </c>
      <c r="M6" s="1003">
        <v>2276.2857142857142</v>
      </c>
      <c r="N6" s="1017">
        <v>1</v>
      </c>
      <c r="O6" s="697">
        <v>15934</v>
      </c>
      <c r="P6" s="1018">
        <v>8</v>
      </c>
      <c r="Q6" s="1019">
        <v>1991.75</v>
      </c>
      <c r="R6" s="262"/>
      <c r="S6" s="654"/>
      <c r="T6" s="264"/>
      <c r="U6" s="264"/>
      <c r="V6" s="264"/>
      <c r="W6" s="264"/>
      <c r="X6" s="264"/>
      <c r="Y6" s="264"/>
      <c r="Z6" s="1020"/>
      <c r="AA6" s="684"/>
      <c r="AB6" s="657"/>
      <c r="AC6" s="656"/>
      <c r="AD6" s="684"/>
      <c r="AE6" s="684"/>
      <c r="AF6" s="684"/>
      <c r="AG6" s="684"/>
      <c r="AH6" s="684"/>
      <c r="AI6" s="684"/>
      <c r="AJ6" s="684"/>
    </row>
    <row r="7" spans="1:37" ht="20.25" customHeight="1" x14ac:dyDescent="0.25">
      <c r="A7" s="557" t="s">
        <v>424</v>
      </c>
      <c r="B7" s="557" t="s">
        <v>425</v>
      </c>
      <c r="C7" s="697">
        <v>2405</v>
      </c>
      <c r="D7" s="1011"/>
      <c r="E7" s="1014"/>
      <c r="F7" s="1013"/>
      <c r="G7" s="1014"/>
      <c r="H7" s="1011"/>
      <c r="I7" s="1021"/>
      <c r="J7" s="1078"/>
      <c r="K7" s="1016"/>
      <c r="L7" s="1017"/>
      <c r="M7" s="697"/>
      <c r="N7" s="1017"/>
      <c r="O7" s="697"/>
      <c r="P7" s="1017"/>
      <c r="Q7" s="1022"/>
      <c r="R7" s="262"/>
      <c r="S7" s="654"/>
      <c r="T7" s="264"/>
      <c r="U7" s="264"/>
      <c r="V7" s="264"/>
      <c r="W7" s="264"/>
      <c r="X7" s="264"/>
      <c r="Y7" s="264"/>
      <c r="Z7" s="1023"/>
      <c r="AA7" s="684"/>
      <c r="AB7" s="657"/>
      <c r="AC7" s="656"/>
      <c r="AD7" s="684"/>
      <c r="AE7" s="684"/>
      <c r="AF7" s="684"/>
      <c r="AG7" s="684"/>
      <c r="AH7" s="684"/>
      <c r="AI7" s="684"/>
      <c r="AJ7" s="684"/>
    </row>
    <row r="8" spans="1:37" ht="20.25" customHeight="1" x14ac:dyDescent="0.25">
      <c r="A8" s="557" t="s">
        <v>426</v>
      </c>
      <c r="B8" s="557" t="s">
        <v>427</v>
      </c>
      <c r="C8" s="697">
        <v>6245</v>
      </c>
      <c r="D8" s="1011">
        <v>5</v>
      </c>
      <c r="E8" s="1014">
        <v>1249</v>
      </c>
      <c r="F8" s="1013">
        <v>1</v>
      </c>
      <c r="G8" s="1014">
        <v>6245</v>
      </c>
      <c r="H8" s="1011">
        <v>6</v>
      </c>
      <c r="I8" s="1021">
        <v>1040.8333333333333</v>
      </c>
      <c r="J8" s="1078"/>
      <c r="K8" s="1016"/>
      <c r="L8" s="1017"/>
      <c r="M8" s="697"/>
      <c r="N8" s="1017"/>
      <c r="O8" s="697"/>
      <c r="P8" s="1017"/>
      <c r="Q8" s="1022"/>
      <c r="R8" s="262"/>
      <c r="S8" s="262"/>
      <c r="T8" s="265"/>
      <c r="U8" s="265"/>
      <c r="V8" s="265"/>
      <c r="W8" s="265"/>
      <c r="X8" s="265"/>
      <c r="Y8" s="265"/>
      <c r="Z8" s="1023"/>
      <c r="AA8" s="684"/>
      <c r="AB8" s="657"/>
      <c r="AC8" s="656"/>
      <c r="AD8" s="684"/>
      <c r="AE8" s="684"/>
      <c r="AF8" s="684"/>
      <c r="AG8" s="684"/>
      <c r="AH8" s="684"/>
      <c r="AI8" s="684"/>
      <c r="AJ8" s="684"/>
    </row>
    <row r="9" spans="1:37" ht="20.25" customHeight="1" x14ac:dyDescent="0.25">
      <c r="A9" s="557" t="s">
        <v>428</v>
      </c>
      <c r="B9" s="557" t="s">
        <v>429</v>
      </c>
      <c r="C9" s="697">
        <v>2721</v>
      </c>
      <c r="D9" s="1011"/>
      <c r="E9" s="1014"/>
      <c r="F9" s="1013"/>
      <c r="G9" s="1024"/>
      <c r="H9" s="1011"/>
      <c r="I9" s="1021"/>
      <c r="J9" s="1078"/>
      <c r="K9" s="1016"/>
      <c r="L9" s="1017"/>
      <c r="M9" s="697"/>
      <c r="N9" s="1017"/>
      <c r="O9" s="697"/>
      <c r="P9" s="1017"/>
      <c r="Q9" s="1022"/>
      <c r="R9" s="262"/>
      <c r="S9" s="654"/>
      <c r="T9" s="264"/>
      <c r="U9" s="264"/>
      <c r="V9" s="264"/>
      <c r="W9" s="264"/>
      <c r="X9" s="264"/>
      <c r="Y9" s="264"/>
      <c r="Z9" s="1023"/>
      <c r="AA9" s="687"/>
      <c r="AB9" s="657"/>
      <c r="AC9" s="656"/>
      <c r="AD9" s="687"/>
      <c r="AE9" s="687"/>
      <c r="AF9" s="684"/>
      <c r="AG9" s="684"/>
      <c r="AH9" s="684"/>
      <c r="AI9" s="684"/>
      <c r="AJ9" s="684"/>
    </row>
    <row r="10" spans="1:37" ht="20.25" customHeight="1" x14ac:dyDescent="0.25">
      <c r="A10" s="1025" t="s">
        <v>430</v>
      </c>
      <c r="B10" s="1025" t="s">
        <v>431</v>
      </c>
      <c r="C10" s="1108">
        <v>1184</v>
      </c>
      <c r="D10" s="1026"/>
      <c r="E10" s="1014"/>
      <c r="F10" s="1027"/>
      <c r="G10" s="1028"/>
      <c r="H10" s="1026"/>
      <c r="I10" s="1029"/>
      <c r="J10" s="1079"/>
      <c r="K10" s="1030"/>
      <c r="L10" s="1031"/>
      <c r="M10" s="1032"/>
      <c r="N10" s="1031"/>
      <c r="O10" s="1032"/>
      <c r="P10" s="1031"/>
      <c r="Q10" s="1033"/>
      <c r="R10" s="262"/>
      <c r="S10" s="654"/>
      <c r="T10" s="264"/>
      <c r="U10" s="264"/>
      <c r="V10" s="264"/>
      <c r="W10" s="264"/>
      <c r="X10" s="264"/>
      <c r="Y10" s="264"/>
      <c r="Z10" s="1023"/>
      <c r="AA10" s="684"/>
      <c r="AB10" s="657"/>
      <c r="AC10" s="656"/>
      <c r="AD10" s="684"/>
      <c r="AE10" s="684"/>
      <c r="AF10" s="684"/>
      <c r="AG10" s="684"/>
      <c r="AH10" s="684"/>
      <c r="AI10" s="684"/>
      <c r="AJ10" s="684"/>
    </row>
    <row r="11" spans="1:37" ht="23.25" customHeight="1" x14ac:dyDescent="0.25">
      <c r="A11" s="557" t="s">
        <v>412</v>
      </c>
      <c r="B11" s="1964" t="s">
        <v>413</v>
      </c>
      <c r="C11" s="1965">
        <v>3342</v>
      </c>
      <c r="D11" s="1966">
        <v>2</v>
      </c>
      <c r="E11" s="1012">
        <v>1671</v>
      </c>
      <c r="F11" s="1013"/>
      <c r="G11" s="1024"/>
      <c r="H11" s="1015">
        <v>2</v>
      </c>
      <c r="I11" s="1005">
        <v>1671</v>
      </c>
      <c r="J11" s="1078" t="s">
        <v>414</v>
      </c>
      <c r="K11" s="1016">
        <v>25067</v>
      </c>
      <c r="L11" s="1017">
        <v>10</v>
      </c>
      <c r="M11" s="1003">
        <v>2506.6999999999998</v>
      </c>
      <c r="N11" s="1017">
        <v>1</v>
      </c>
      <c r="O11" s="697">
        <v>25067</v>
      </c>
      <c r="P11" s="1017">
        <v>11</v>
      </c>
      <c r="Q11" s="1034">
        <v>2278.818181818182</v>
      </c>
      <c r="R11" s="262"/>
      <c r="S11" s="654"/>
      <c r="T11" s="264"/>
      <c r="U11" s="264"/>
      <c r="V11" s="264"/>
      <c r="W11" s="264"/>
      <c r="X11" s="264"/>
      <c r="Y11" s="264"/>
      <c r="Z11" s="1023"/>
      <c r="AA11" s="684"/>
      <c r="AB11" s="655"/>
      <c r="AC11" s="656"/>
      <c r="AD11" s="684"/>
      <c r="AE11" s="684"/>
      <c r="AF11" s="684"/>
      <c r="AG11" s="684"/>
      <c r="AH11" s="684"/>
      <c r="AI11" s="684"/>
      <c r="AJ11" s="684"/>
    </row>
    <row r="12" spans="1:37" ht="20.25" customHeight="1" x14ac:dyDescent="0.25">
      <c r="A12" s="557" t="s">
        <v>415</v>
      </c>
      <c r="B12" s="557" t="s">
        <v>416</v>
      </c>
      <c r="C12" s="697">
        <v>3609</v>
      </c>
      <c r="D12" s="1024">
        <v>1</v>
      </c>
      <c r="E12" s="1014">
        <v>3609</v>
      </c>
      <c r="F12" s="1013">
        <v>1</v>
      </c>
      <c r="G12" s="1014">
        <v>3609</v>
      </c>
      <c r="H12" s="1011">
        <v>2</v>
      </c>
      <c r="I12" s="1021">
        <v>1804.5</v>
      </c>
      <c r="J12" s="1078"/>
      <c r="K12" s="1016"/>
      <c r="L12" s="1017"/>
      <c r="M12" s="697"/>
      <c r="N12" s="1017"/>
      <c r="O12" s="697"/>
      <c r="P12" s="1017"/>
      <c r="Q12" s="1022"/>
      <c r="R12" s="262"/>
      <c r="S12" s="654"/>
      <c r="T12" s="264"/>
      <c r="U12" s="264"/>
      <c r="V12" s="264"/>
      <c r="W12" s="264"/>
      <c r="X12" s="264"/>
      <c r="Y12" s="264"/>
      <c r="Z12" s="1023"/>
      <c r="AA12" s="684"/>
      <c r="AB12" s="657"/>
      <c r="AC12" s="656"/>
      <c r="AD12" s="684"/>
      <c r="AE12" s="684"/>
      <c r="AF12" s="684"/>
      <c r="AG12" s="684"/>
      <c r="AH12" s="684"/>
      <c r="AI12" s="684"/>
      <c r="AJ12" s="684"/>
    </row>
    <row r="13" spans="1:37" ht="20.25" customHeight="1" x14ac:dyDescent="0.25">
      <c r="A13" s="557" t="s">
        <v>417</v>
      </c>
      <c r="B13" s="557" t="s">
        <v>418</v>
      </c>
      <c r="C13" s="697">
        <v>11355</v>
      </c>
      <c r="D13" s="1024">
        <v>4</v>
      </c>
      <c r="E13" s="1014">
        <v>2838.75</v>
      </c>
      <c r="F13" s="1013"/>
      <c r="G13" s="1014"/>
      <c r="H13" s="1011">
        <v>4</v>
      </c>
      <c r="I13" s="1021">
        <v>2838.75</v>
      </c>
      <c r="J13" s="1078"/>
      <c r="K13" s="1016"/>
      <c r="L13" s="1017"/>
      <c r="M13" s="697"/>
      <c r="N13" s="1017"/>
      <c r="O13" s="697"/>
      <c r="P13" s="1017"/>
      <c r="Q13" s="1022"/>
      <c r="R13" s="262"/>
      <c r="S13" s="262"/>
      <c r="T13" s="265"/>
      <c r="U13" s="265"/>
      <c r="V13" s="265"/>
      <c r="W13" s="265"/>
      <c r="X13" s="265"/>
      <c r="Y13" s="265"/>
      <c r="Z13" s="1023"/>
      <c r="AA13" s="684"/>
      <c r="AB13" s="657"/>
      <c r="AC13" s="656"/>
      <c r="AD13" s="684"/>
      <c r="AE13" s="684"/>
      <c r="AF13" s="684"/>
      <c r="AG13" s="684"/>
      <c r="AH13" s="684"/>
      <c r="AI13" s="684"/>
      <c r="AJ13" s="684"/>
    </row>
    <row r="14" spans="1:37" ht="20.25" customHeight="1" x14ac:dyDescent="0.25">
      <c r="A14" s="1025" t="s">
        <v>419</v>
      </c>
      <c r="B14" s="1025" t="s">
        <v>420</v>
      </c>
      <c r="C14" s="1032">
        <v>6761</v>
      </c>
      <c r="D14" s="1028">
        <v>3</v>
      </c>
      <c r="E14" s="1014">
        <v>2253.6666666666665</v>
      </c>
      <c r="F14" s="1027"/>
      <c r="G14" s="1035"/>
      <c r="H14" s="1026">
        <v>3</v>
      </c>
      <c r="I14" s="1029">
        <v>2253.6666666666665</v>
      </c>
      <c r="J14" s="1079"/>
      <c r="K14" s="1030"/>
      <c r="L14" s="1031"/>
      <c r="M14" s="1032"/>
      <c r="N14" s="1031"/>
      <c r="O14" s="1032"/>
      <c r="P14" s="1031"/>
      <c r="Q14" s="1033"/>
      <c r="R14" s="262"/>
      <c r="S14" s="654"/>
      <c r="T14" s="264"/>
      <c r="U14" s="264"/>
      <c r="V14" s="264"/>
      <c r="W14" s="264"/>
      <c r="X14" s="264"/>
      <c r="Y14" s="264"/>
      <c r="Z14" s="1023"/>
      <c r="AA14" s="687"/>
      <c r="AB14" s="657"/>
      <c r="AC14" s="656"/>
      <c r="AD14" s="687"/>
      <c r="AE14" s="687"/>
      <c r="AF14" s="684"/>
      <c r="AG14" s="684"/>
      <c r="AH14" s="684"/>
      <c r="AI14" s="684"/>
      <c r="AJ14" s="684"/>
    </row>
    <row r="15" spans="1:37" ht="20.25" customHeight="1" x14ac:dyDescent="0.25">
      <c r="A15" s="557" t="s">
        <v>435</v>
      </c>
      <c r="B15" s="557" t="s">
        <v>436</v>
      </c>
      <c r="C15" s="697">
        <v>4580</v>
      </c>
      <c r="D15" s="1011">
        <v>1</v>
      </c>
      <c r="E15" s="1012">
        <v>4580</v>
      </c>
      <c r="F15" s="1013"/>
      <c r="G15" s="1024"/>
      <c r="H15" s="1011">
        <v>1</v>
      </c>
      <c r="I15" s="1005">
        <v>4580</v>
      </c>
      <c r="J15" s="1078" t="s">
        <v>437</v>
      </c>
      <c r="K15" s="1016">
        <v>21338</v>
      </c>
      <c r="L15" s="1017">
        <v>11</v>
      </c>
      <c r="M15" s="697">
        <v>1939.8181818181818</v>
      </c>
      <c r="N15" s="1017">
        <v>0</v>
      </c>
      <c r="O15" s="697"/>
      <c r="P15" s="1017">
        <v>11</v>
      </c>
      <c r="Q15" s="1034">
        <v>1939.8181818181818</v>
      </c>
      <c r="R15" s="262"/>
      <c r="S15" s="654"/>
      <c r="T15" s="264"/>
      <c r="U15" s="264"/>
      <c r="V15" s="264"/>
      <c r="W15" s="264"/>
      <c r="X15" s="264"/>
      <c r="Y15" s="264"/>
      <c r="Z15" s="1023"/>
      <c r="AA15" s="687"/>
      <c r="AB15" s="657"/>
      <c r="AC15" s="656"/>
      <c r="AD15" s="687"/>
      <c r="AE15" s="687"/>
      <c r="AF15" s="684"/>
      <c r="AG15" s="684"/>
      <c r="AH15" s="684"/>
      <c r="AI15" s="684"/>
      <c r="AJ15" s="684"/>
    </row>
    <row r="16" spans="1:37" ht="20.25" customHeight="1" thickBot="1" x14ac:dyDescent="0.3">
      <c r="A16" s="557" t="s">
        <v>438</v>
      </c>
      <c r="B16" s="557" t="s">
        <v>439</v>
      </c>
      <c r="C16" s="697">
        <v>16758</v>
      </c>
      <c r="D16" s="1011">
        <v>10</v>
      </c>
      <c r="E16" s="1014">
        <v>1675.8</v>
      </c>
      <c r="F16" s="1013"/>
      <c r="G16" s="1024"/>
      <c r="H16" s="1011">
        <v>10</v>
      </c>
      <c r="I16" s="1021">
        <v>1675.8</v>
      </c>
      <c r="J16" s="1036"/>
      <c r="K16" s="1016"/>
      <c r="L16" s="1017"/>
      <c r="M16" s="697"/>
      <c r="N16" s="1017"/>
      <c r="O16" s="697"/>
      <c r="P16" s="1017"/>
      <c r="Q16" s="1022"/>
      <c r="R16" s="262"/>
      <c r="S16" s="262"/>
      <c r="T16" s="265"/>
      <c r="U16" s="1091"/>
      <c r="V16" s="265"/>
      <c r="W16" s="265"/>
      <c r="X16" s="265"/>
      <c r="Y16" s="265"/>
      <c r="Z16" s="1023"/>
      <c r="AA16" s="687"/>
      <c r="AB16" s="655"/>
      <c r="AC16" s="656"/>
      <c r="AD16" s="687"/>
      <c r="AE16" s="687"/>
      <c r="AF16" s="684"/>
      <c r="AG16" s="684"/>
      <c r="AH16" s="684"/>
      <c r="AI16" s="684"/>
      <c r="AJ16" s="684"/>
    </row>
    <row r="17" spans="1:37" ht="20.25" customHeight="1" thickBot="1" x14ac:dyDescent="0.3">
      <c r="A17" s="2083" t="s">
        <v>462</v>
      </c>
      <c r="B17" s="2084"/>
      <c r="C17" s="299">
        <v>71218</v>
      </c>
      <c r="D17" s="966">
        <v>31</v>
      </c>
      <c r="E17" s="920">
        <v>2297.3548387096776</v>
      </c>
      <c r="F17" s="1037">
        <v>2</v>
      </c>
      <c r="G17" s="966">
        <v>35609</v>
      </c>
      <c r="H17" s="1038">
        <v>33</v>
      </c>
      <c r="I17" s="1039">
        <v>2158.121212121212</v>
      </c>
      <c r="J17" s="1105" t="s">
        <v>462</v>
      </c>
      <c r="K17" s="308">
        <v>71218</v>
      </c>
      <c r="L17" s="307">
        <v>31</v>
      </c>
      <c r="M17" s="306">
        <v>2297.3548387096776</v>
      </c>
      <c r="N17" s="307">
        <v>2</v>
      </c>
      <c r="O17" s="299">
        <v>35609</v>
      </c>
      <c r="P17" s="307">
        <v>33</v>
      </c>
      <c r="Q17" s="321">
        <v>2158.121212121212</v>
      </c>
      <c r="R17" s="262"/>
      <c r="S17" s="262"/>
      <c r="T17" s="265"/>
      <c r="U17" s="265"/>
      <c r="V17" s="265"/>
      <c r="W17" s="265"/>
      <c r="X17" s="265"/>
      <c r="Y17" s="265"/>
      <c r="Z17" s="1023"/>
      <c r="AA17" s="687"/>
      <c r="AB17" s="657"/>
      <c r="AC17" s="656"/>
      <c r="AD17" s="687"/>
      <c r="AE17" s="687"/>
      <c r="AF17" s="684"/>
      <c r="AG17" s="684"/>
      <c r="AH17" s="684"/>
      <c r="AI17" s="684"/>
      <c r="AJ17" s="684"/>
    </row>
    <row r="18" spans="1:37" x14ac:dyDescent="0.25">
      <c r="R18" s="262"/>
      <c r="S18" s="262"/>
      <c r="T18" s="265"/>
      <c r="U18" s="265"/>
      <c r="V18" s="265"/>
      <c r="W18" s="265"/>
      <c r="X18" s="265"/>
      <c r="Y18" s="265"/>
      <c r="Z18" s="1023"/>
      <c r="AA18" s="687"/>
      <c r="AB18" s="657"/>
      <c r="AC18" s="656"/>
      <c r="AD18" s="687"/>
      <c r="AE18" s="687"/>
      <c r="AF18" s="684"/>
      <c r="AG18" s="684"/>
      <c r="AH18" s="684"/>
      <c r="AI18" s="684"/>
      <c r="AJ18" s="684"/>
    </row>
    <row r="19" spans="1:37" x14ac:dyDescent="0.25">
      <c r="A19" s="682" t="s">
        <v>365</v>
      </c>
      <c r="B19" s="682" t="s">
        <v>232</v>
      </c>
      <c r="C19" s="682"/>
      <c r="D19" s="682"/>
      <c r="E19" s="682"/>
      <c r="F19" s="682"/>
      <c r="G19" s="682"/>
      <c r="R19" s="684"/>
      <c r="U19" s="1023"/>
      <c r="V19" s="1023"/>
      <c r="W19" s="1023"/>
      <c r="X19" s="1023"/>
      <c r="Y19" s="1023"/>
      <c r="Z19" s="1023"/>
      <c r="AA19" s="687"/>
      <c r="AB19" s="655"/>
      <c r="AC19" s="656"/>
      <c r="AD19" s="687"/>
      <c r="AE19" s="687"/>
      <c r="AF19" s="684"/>
      <c r="AG19" s="684"/>
      <c r="AH19" s="684"/>
      <c r="AI19" s="684"/>
      <c r="AJ19" s="684"/>
    </row>
    <row r="20" spans="1:37" x14ac:dyDescent="0.25">
      <c r="A20" s="682"/>
      <c r="B20" s="682" t="s">
        <v>690</v>
      </c>
      <c r="C20" s="682"/>
      <c r="D20" s="682"/>
      <c r="E20" s="682"/>
      <c r="F20" s="682"/>
      <c r="G20" s="682"/>
      <c r="R20" s="556"/>
      <c r="U20" s="1023"/>
      <c r="V20" s="1023"/>
      <c r="W20" s="1023"/>
      <c r="X20" s="1023"/>
      <c r="Y20" s="1023"/>
      <c r="Z20" s="1023"/>
      <c r="AA20" s="961"/>
      <c r="AB20" s="961"/>
      <c r="AC20" s="556"/>
      <c r="AD20" s="961"/>
      <c r="AE20" s="961"/>
      <c r="AF20" s="556"/>
      <c r="AG20" s="556"/>
      <c r="AH20" s="556"/>
      <c r="AI20" s="556"/>
      <c r="AJ20" s="556"/>
      <c r="AK20" s="556"/>
    </row>
    <row r="21" spans="1:37" x14ac:dyDescent="0.25">
      <c r="A21" s="682"/>
      <c r="B21" s="682"/>
      <c r="C21" s="682"/>
      <c r="D21" s="682"/>
      <c r="E21" s="682"/>
      <c r="F21" s="682"/>
      <c r="G21" s="682"/>
      <c r="U21" s="1023"/>
      <c r="V21" s="1023"/>
      <c r="W21" s="1023"/>
      <c r="X21" s="1023"/>
      <c r="Y21" s="1023"/>
      <c r="Z21" s="1023"/>
    </row>
    <row r="22" spans="1:37" x14ac:dyDescent="0.25">
      <c r="H22" s="704"/>
      <c r="I22" s="704"/>
      <c r="J22" s="704"/>
      <c r="K22" s="704"/>
      <c r="L22" s="704"/>
      <c r="M22" s="716"/>
      <c r="N22" s="704"/>
      <c r="O22" s="704"/>
      <c r="P22" s="704"/>
      <c r="Q22" s="704"/>
      <c r="R22" s="234"/>
      <c r="U22" s="1023"/>
      <c r="V22" s="1023"/>
      <c r="W22" s="1023"/>
      <c r="X22" s="1023"/>
      <c r="Y22" s="1023"/>
      <c r="Z22" s="1023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</row>
    <row r="23" spans="1:37" x14ac:dyDescent="0.25">
      <c r="H23" s="704"/>
      <c r="I23" s="704"/>
      <c r="J23" s="704"/>
      <c r="K23" s="704"/>
      <c r="L23" s="704"/>
      <c r="M23" s="716"/>
      <c r="N23" s="704"/>
      <c r="O23" s="704"/>
      <c r="P23" s="704"/>
      <c r="Q23" s="704"/>
      <c r="R23" s="234"/>
      <c r="U23" s="1023"/>
      <c r="V23" s="1023"/>
      <c r="W23" s="1023"/>
      <c r="X23" s="1023"/>
      <c r="Y23" s="1023"/>
      <c r="Z23" s="1023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</row>
    <row r="24" spans="1:37" x14ac:dyDescent="0.25">
      <c r="H24" s="704"/>
      <c r="I24" s="704"/>
      <c r="J24" s="704"/>
      <c r="K24" s="704"/>
      <c r="L24" s="704"/>
      <c r="M24" s="716"/>
      <c r="N24" s="704"/>
      <c r="O24" s="704"/>
      <c r="P24" s="704"/>
      <c r="Q24" s="704"/>
      <c r="R24" s="234"/>
      <c r="S24" s="234"/>
      <c r="T24" s="234"/>
      <c r="U24" s="738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</row>
    <row r="25" spans="1:37" x14ac:dyDescent="0.25">
      <c r="A25" s="682"/>
      <c r="B25" s="682"/>
      <c r="C25" s="682"/>
      <c r="D25" s="682"/>
      <c r="E25" s="682"/>
      <c r="F25" s="682"/>
      <c r="G25" s="682"/>
      <c r="H25" s="704"/>
      <c r="I25" s="704"/>
      <c r="J25" s="704"/>
      <c r="K25" s="704"/>
      <c r="L25" s="704"/>
      <c r="M25" s="716"/>
      <c r="N25" s="704"/>
      <c r="O25" s="704"/>
      <c r="P25" s="704"/>
      <c r="Q25" s="704"/>
      <c r="R25" s="234"/>
      <c r="S25" s="234"/>
      <c r="T25" s="234"/>
      <c r="U25" s="738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</row>
    <row r="26" spans="1:37" x14ac:dyDescent="0.25">
      <c r="A26" s="186" t="s">
        <v>441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682"/>
      <c r="M26" s="682"/>
      <c r="N26" s="682"/>
      <c r="O26" s="682"/>
      <c r="P26" s="704"/>
      <c r="Q26" s="704"/>
      <c r="R26" s="234"/>
      <c r="S26" s="234"/>
      <c r="T26" s="234"/>
      <c r="U26" s="738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</row>
    <row r="27" spans="1:37" ht="15.75" thickBot="1" x14ac:dyDescent="0.3">
      <c r="A27" s="682"/>
      <c r="B27" s="682"/>
      <c r="C27" s="682"/>
      <c r="D27" s="682"/>
      <c r="E27" s="682"/>
      <c r="F27" s="682"/>
      <c r="G27" s="682"/>
      <c r="H27" s="704"/>
      <c r="I27" s="704"/>
      <c r="J27" s="704"/>
      <c r="K27" s="704"/>
      <c r="L27" s="704"/>
      <c r="M27" s="716"/>
      <c r="N27" s="704"/>
      <c r="O27" s="704"/>
      <c r="P27" s="704"/>
      <c r="Q27" s="704"/>
      <c r="R27" s="234"/>
      <c r="S27" s="234"/>
      <c r="T27" s="234"/>
      <c r="U27" s="738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</row>
    <row r="28" spans="1:37" ht="48.75" thickBot="1" x14ac:dyDescent="0.3">
      <c r="A28" s="682"/>
      <c r="B28" s="382" t="s">
        <v>169</v>
      </c>
      <c r="C28" s="1661" t="s">
        <v>366</v>
      </c>
      <c r="D28" s="1662" t="s">
        <v>367</v>
      </c>
      <c r="E28" s="1661" t="s">
        <v>368</v>
      </c>
      <c r="F28" s="187" t="s">
        <v>1100</v>
      </c>
      <c r="G28" s="1663" t="s">
        <v>1094</v>
      </c>
      <c r="H28" s="1664" t="s">
        <v>369</v>
      </c>
      <c r="I28" s="1665" t="s">
        <v>370</v>
      </c>
      <c r="J28" s="187" t="s">
        <v>1095</v>
      </c>
      <c r="K28" s="1663" t="s">
        <v>1096</v>
      </c>
      <c r="L28" s="187" t="s">
        <v>371</v>
      </c>
      <c r="M28" s="1661" t="s">
        <v>372</v>
      </c>
      <c r="N28" s="1663" t="s">
        <v>373</v>
      </c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3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</row>
    <row r="29" spans="1:37" x14ac:dyDescent="0.25">
      <c r="A29" s="682"/>
      <c r="B29" s="1040" t="s">
        <v>434</v>
      </c>
      <c r="C29" s="697">
        <v>8879</v>
      </c>
      <c r="D29" s="1041">
        <v>3</v>
      </c>
      <c r="E29" s="1042">
        <v>2959.6666666666665</v>
      </c>
      <c r="F29" s="1043">
        <v>3.5516000000000001</v>
      </c>
      <c r="G29" s="1044">
        <v>-0.55160000000000009</v>
      </c>
      <c r="H29" s="684"/>
      <c r="I29" s="1045"/>
      <c r="J29" s="687">
        <v>1.7758</v>
      </c>
      <c r="K29" s="1046">
        <v>-1.7758</v>
      </c>
      <c r="L29" s="1045">
        <v>3</v>
      </c>
      <c r="M29" s="687">
        <v>2959.6666666666665</v>
      </c>
      <c r="N29" s="1047">
        <v>-2.3273999999999999</v>
      </c>
      <c r="O29" s="262"/>
      <c r="P29" s="654"/>
      <c r="Q29" s="264"/>
      <c r="R29" s="264"/>
      <c r="S29" s="264"/>
      <c r="T29" s="264"/>
      <c r="U29" s="264"/>
      <c r="V29" s="264"/>
      <c r="W29" s="264"/>
      <c r="X29" s="264"/>
      <c r="Y29" s="26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</row>
    <row r="30" spans="1:37" x14ac:dyDescent="0.25">
      <c r="A30" s="682"/>
      <c r="B30" s="1048" t="s">
        <v>423</v>
      </c>
      <c r="C30" s="697">
        <v>15934</v>
      </c>
      <c r="D30" s="1045">
        <v>7</v>
      </c>
      <c r="E30" s="1042">
        <v>2276.2857142857142</v>
      </c>
      <c r="F30" s="1043">
        <v>6.3735999999999997</v>
      </c>
      <c r="G30" s="1114" t="s">
        <v>1065</v>
      </c>
      <c r="H30" s="684">
        <v>1</v>
      </c>
      <c r="I30" s="1045">
        <v>15934</v>
      </c>
      <c r="J30" s="687">
        <v>3.1867999999999999</v>
      </c>
      <c r="K30" s="1046">
        <v>-2.1867999999999999</v>
      </c>
      <c r="L30" s="1045">
        <v>8</v>
      </c>
      <c r="M30" s="687">
        <v>1991.75</v>
      </c>
      <c r="N30" s="688">
        <v>-1.5603999999999996</v>
      </c>
      <c r="O30" s="262"/>
      <c r="P30" s="654"/>
      <c r="Q30" s="264"/>
      <c r="R30" s="264"/>
      <c r="S30" s="264"/>
      <c r="T30" s="264"/>
      <c r="U30" s="264"/>
      <c r="V30" s="264"/>
      <c r="W30" s="264"/>
      <c r="X30" s="264"/>
      <c r="Y30" s="26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</row>
    <row r="31" spans="1:37" ht="30" x14ac:dyDescent="0.25">
      <c r="A31" s="682"/>
      <c r="B31" s="1048" t="s">
        <v>458</v>
      </c>
      <c r="C31" s="697">
        <v>25067</v>
      </c>
      <c r="D31" s="1045">
        <v>10</v>
      </c>
      <c r="E31" s="1042">
        <v>2506.6999999999998</v>
      </c>
      <c r="F31" s="1043">
        <v>10.0268</v>
      </c>
      <c r="G31" s="1115"/>
      <c r="H31" s="684">
        <v>1</v>
      </c>
      <c r="I31" s="1045">
        <v>25067</v>
      </c>
      <c r="J31" s="687">
        <v>5.0133999999999999</v>
      </c>
      <c r="K31" s="1046">
        <v>-4.0133999999999999</v>
      </c>
      <c r="L31" s="1045">
        <v>11</v>
      </c>
      <c r="M31" s="687">
        <v>2278.818181818182</v>
      </c>
      <c r="N31" s="688">
        <v>-4.0401999999999996</v>
      </c>
      <c r="O31" s="262"/>
      <c r="P31" s="654"/>
      <c r="Q31" s="264"/>
      <c r="R31" s="264"/>
      <c r="S31" s="264"/>
      <c r="T31" s="264"/>
      <c r="U31" s="264"/>
      <c r="V31" s="264"/>
      <c r="W31" s="264"/>
      <c r="X31" s="264"/>
      <c r="Y31" s="26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</row>
    <row r="32" spans="1:37" ht="15.75" thickBot="1" x14ac:dyDescent="0.3">
      <c r="A32" s="682"/>
      <c r="B32" s="1048" t="s">
        <v>437</v>
      </c>
      <c r="C32" s="697">
        <v>21338</v>
      </c>
      <c r="D32" s="1045">
        <v>11</v>
      </c>
      <c r="E32" s="1042">
        <v>1939.8181818181818</v>
      </c>
      <c r="F32" s="1043">
        <v>8.5351999999999997</v>
      </c>
      <c r="G32" s="1114" t="s">
        <v>1066</v>
      </c>
      <c r="H32" s="684"/>
      <c r="I32" s="1045"/>
      <c r="J32" s="687">
        <v>4.2675999999999998</v>
      </c>
      <c r="K32" s="1046">
        <v>-4.2675999999999998</v>
      </c>
      <c r="L32" s="1045">
        <v>11</v>
      </c>
      <c r="M32" s="687">
        <v>1939.8181818181818</v>
      </c>
      <c r="N32" s="688">
        <v>-1.8027999999999995</v>
      </c>
      <c r="O32" s="262"/>
      <c r="P32" s="262"/>
      <c r="Q32" s="265"/>
      <c r="R32" s="265"/>
      <c r="S32" s="265"/>
      <c r="T32" s="265"/>
      <c r="U32" s="265"/>
      <c r="V32" s="265"/>
      <c r="W32" s="265"/>
      <c r="X32" s="265"/>
      <c r="Y32" s="265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</row>
    <row r="33" spans="1:37" s="521" customFormat="1" ht="19.5" customHeight="1" thickBot="1" x14ac:dyDescent="0.3">
      <c r="A33" s="186"/>
      <c r="B33" s="304" t="s">
        <v>252</v>
      </c>
      <c r="C33" s="300">
        <v>71218</v>
      </c>
      <c r="D33" s="358">
        <v>31</v>
      </c>
      <c r="E33" s="1109">
        <v>2297.3548387096776</v>
      </c>
      <c r="F33" s="1110">
        <v>28.487200000000001</v>
      </c>
      <c r="G33" s="1116" t="s">
        <v>1067</v>
      </c>
      <c r="H33" s="951">
        <v>2</v>
      </c>
      <c r="I33" s="950">
        <v>35609</v>
      </c>
      <c r="J33" s="1111">
        <v>14.243600000000001</v>
      </c>
      <c r="K33" s="1112">
        <v>-12.243600000000001</v>
      </c>
      <c r="L33" s="951">
        <v>33</v>
      </c>
      <c r="M33" s="1113">
        <v>2158.121212121212</v>
      </c>
      <c r="N33" s="925">
        <v>-9.7308000000000021</v>
      </c>
      <c r="O33" s="262"/>
      <c r="P33" s="770"/>
      <c r="Q33" s="768"/>
      <c r="R33" s="768"/>
      <c r="S33" s="768"/>
      <c r="T33" s="768"/>
      <c r="U33" s="768"/>
      <c r="V33" s="768"/>
      <c r="W33" s="768"/>
      <c r="X33" s="768"/>
      <c r="Y33" s="768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</row>
    <row r="34" spans="1:37" x14ac:dyDescent="0.25">
      <c r="A34" s="682"/>
      <c r="B34" s="682"/>
      <c r="C34" s="682"/>
      <c r="D34" s="682"/>
      <c r="E34" s="682"/>
      <c r="F34" s="682"/>
      <c r="G34" s="682"/>
      <c r="H34" s="704"/>
      <c r="I34" s="704"/>
      <c r="J34" s="704"/>
      <c r="K34" s="704"/>
      <c r="L34" s="704"/>
      <c r="M34" s="716"/>
      <c r="N34" s="704"/>
      <c r="O34" s="262"/>
      <c r="P34" s="654"/>
      <c r="Q34" s="264"/>
      <c r="R34" s="264"/>
      <c r="S34" s="264"/>
      <c r="T34" s="264"/>
      <c r="U34" s="264"/>
      <c r="V34" s="264"/>
      <c r="W34" s="264"/>
      <c r="X34" s="264"/>
      <c r="Y34" s="26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</row>
    <row r="35" spans="1:37" x14ac:dyDescent="0.25">
      <c r="A35" s="682" t="s">
        <v>365</v>
      </c>
      <c r="B35" s="697" t="s">
        <v>232</v>
      </c>
      <c r="C35" s="697"/>
      <c r="D35" s="697"/>
      <c r="E35" s="697"/>
      <c r="F35" s="697"/>
      <c r="G35" s="697"/>
      <c r="H35" s="705"/>
      <c r="I35" s="705"/>
      <c r="J35" s="704"/>
      <c r="K35" s="704"/>
      <c r="L35" s="704"/>
      <c r="M35" s="716"/>
      <c r="N35" s="704"/>
      <c r="O35" s="262"/>
      <c r="P35" s="262"/>
      <c r="Q35" s="265"/>
      <c r="R35" s="265"/>
      <c r="S35" s="265"/>
      <c r="T35" s="265"/>
      <c r="U35" s="265"/>
      <c r="V35" s="265"/>
      <c r="W35" s="265"/>
      <c r="X35" s="265"/>
      <c r="Y35" s="265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</row>
    <row r="36" spans="1:37" x14ac:dyDescent="0.25">
      <c r="A36" s="682"/>
      <c r="B36" s="697" t="s">
        <v>690</v>
      </c>
      <c r="C36" s="697"/>
      <c r="D36" s="697"/>
      <c r="E36" s="697"/>
      <c r="F36" s="697"/>
      <c r="G36" s="697"/>
      <c r="H36" s="705"/>
      <c r="I36" s="705"/>
      <c r="J36" s="704"/>
      <c r="K36" s="704"/>
      <c r="L36" s="704"/>
      <c r="M36" s="716"/>
      <c r="N36" s="704"/>
      <c r="O36" s="262"/>
      <c r="P36" s="654"/>
      <c r="Q36" s="264"/>
      <c r="R36" s="264"/>
      <c r="S36" s="264"/>
      <c r="T36" s="264"/>
      <c r="U36" s="264"/>
      <c r="V36" s="264"/>
      <c r="W36" s="264"/>
      <c r="X36" s="264"/>
      <c r="Y36" s="26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</row>
    <row r="37" spans="1:37" x14ac:dyDescent="0.25">
      <c r="A37" s="697"/>
      <c r="B37" s="682"/>
      <c r="C37" s="682"/>
      <c r="D37" s="682"/>
      <c r="E37" s="682"/>
      <c r="F37" s="682"/>
      <c r="G37" s="682"/>
      <c r="H37" s="682"/>
      <c r="I37" s="682"/>
      <c r="J37" s="682"/>
      <c r="K37" s="682"/>
      <c r="L37" s="682"/>
      <c r="M37" s="682"/>
      <c r="N37" s="682"/>
      <c r="O37" s="262"/>
      <c r="P37" s="654"/>
      <c r="Q37" s="264"/>
      <c r="R37" s="264"/>
      <c r="S37" s="264"/>
      <c r="T37" s="264"/>
      <c r="U37" s="264"/>
      <c r="V37" s="264"/>
      <c r="W37" s="264"/>
      <c r="X37" s="264"/>
      <c r="Y37" s="264"/>
      <c r="Z37" s="684"/>
      <c r="AA37" s="684"/>
      <c r="AB37" s="684"/>
      <c r="AC37" s="684"/>
      <c r="AD37" s="684"/>
      <c r="AE37" s="684"/>
      <c r="AF37" s="684"/>
      <c r="AG37" s="684"/>
      <c r="AH37" s="684"/>
      <c r="AI37" s="684"/>
      <c r="AJ37" s="684"/>
      <c r="AK37" s="684"/>
    </row>
    <row r="38" spans="1:37" x14ac:dyDescent="0.25">
      <c r="A38" s="697"/>
      <c r="B38" s="697"/>
      <c r="C38" s="698"/>
      <c r="D38" s="698"/>
      <c r="E38" s="698"/>
      <c r="F38" s="698"/>
      <c r="G38" s="698"/>
      <c r="H38" s="697"/>
      <c r="I38" s="698"/>
      <c r="J38" s="682"/>
      <c r="K38" s="682"/>
      <c r="L38" s="682"/>
      <c r="M38" s="682"/>
      <c r="N38" s="682"/>
      <c r="O38" s="262"/>
      <c r="P38" s="654"/>
      <c r="Q38" s="264"/>
      <c r="R38" s="264"/>
      <c r="S38" s="264"/>
      <c r="T38" s="264"/>
      <c r="U38" s="264"/>
      <c r="V38" s="264"/>
      <c r="W38" s="264"/>
      <c r="X38" s="264"/>
      <c r="Y38" s="264"/>
      <c r="Z38" s="684"/>
      <c r="AA38" s="684"/>
      <c r="AB38" s="684"/>
      <c r="AC38" s="684"/>
      <c r="AD38" s="684"/>
      <c r="AE38" s="684"/>
      <c r="AF38" s="684"/>
      <c r="AG38" s="684"/>
      <c r="AH38" s="684"/>
      <c r="AI38" s="684"/>
      <c r="AJ38" s="684"/>
      <c r="AK38" s="684"/>
    </row>
    <row r="39" spans="1:37" x14ac:dyDescent="0.25">
      <c r="A39" s="186" t="s">
        <v>595</v>
      </c>
      <c r="B39" s="697"/>
      <c r="C39" s="697"/>
      <c r="D39" s="697"/>
      <c r="E39" s="697"/>
      <c r="F39" s="697"/>
      <c r="G39" s="697"/>
      <c r="H39" s="698"/>
      <c r="I39" s="697"/>
      <c r="J39" s="682"/>
      <c r="K39" s="697"/>
      <c r="L39" s="697"/>
      <c r="M39" s="697"/>
      <c r="N39" s="697"/>
      <c r="O39" s="262"/>
      <c r="P39" s="262"/>
      <c r="Q39" s="265"/>
      <c r="R39" s="265"/>
      <c r="S39" s="265"/>
      <c r="T39" s="265"/>
      <c r="U39" s="265"/>
      <c r="V39" s="265"/>
      <c r="W39" s="265"/>
      <c r="X39" s="265"/>
      <c r="Y39" s="265"/>
      <c r="Z39" s="684"/>
      <c r="AA39" s="684"/>
      <c r="AB39" s="684"/>
      <c r="AC39" s="684"/>
      <c r="AD39" s="684"/>
      <c r="AE39" s="684"/>
      <c r="AF39" s="684"/>
      <c r="AG39" s="684"/>
      <c r="AH39" s="684"/>
      <c r="AI39" s="684"/>
      <c r="AJ39" s="684"/>
      <c r="AK39" s="684"/>
    </row>
    <row r="40" spans="1:37" x14ac:dyDescent="0.25">
      <c r="A40" s="697"/>
      <c r="B40" s="697"/>
      <c r="C40" s="699"/>
      <c r="D40" s="699"/>
      <c r="E40" s="699"/>
      <c r="F40" s="699"/>
      <c r="G40" s="699"/>
      <c r="H40" s="699"/>
      <c r="I40" s="697"/>
      <c r="J40" s="682"/>
      <c r="K40" s="697"/>
      <c r="L40" s="699"/>
      <c r="M40" s="699"/>
      <c r="N40" s="699"/>
      <c r="O40" s="262"/>
      <c r="P40" s="654"/>
      <c r="Q40" s="264"/>
      <c r="R40" s="264"/>
      <c r="S40" s="264"/>
      <c r="T40" s="264"/>
      <c r="U40" s="264"/>
      <c r="V40" s="264"/>
      <c r="W40" s="264"/>
      <c r="X40" s="264"/>
      <c r="Y40" s="264"/>
      <c r="Z40" s="684"/>
      <c r="AA40" s="684"/>
      <c r="AB40" s="684"/>
      <c r="AC40" s="684"/>
      <c r="AD40" s="684"/>
      <c r="AE40" s="684"/>
      <c r="AF40" s="684"/>
      <c r="AG40" s="684"/>
      <c r="AH40" s="684"/>
      <c r="AI40" s="684"/>
      <c r="AJ40" s="684"/>
      <c r="AK40" s="684"/>
    </row>
    <row r="41" spans="1:37" ht="15.75" thickBot="1" x14ac:dyDescent="0.3">
      <c r="A41" s="697"/>
      <c r="B41" s="697"/>
      <c r="C41" s="699"/>
      <c r="D41" s="699"/>
      <c r="E41" s="699"/>
      <c r="F41" s="699"/>
      <c r="G41" s="699"/>
      <c r="H41" s="699"/>
      <c r="I41" s="697"/>
      <c r="J41" s="682"/>
      <c r="K41" s="697"/>
      <c r="L41" s="699"/>
      <c r="M41" s="699"/>
      <c r="N41" s="699"/>
      <c r="O41" s="262"/>
      <c r="P41" s="654"/>
      <c r="Q41" s="264"/>
      <c r="R41" s="264"/>
      <c r="S41" s="264"/>
      <c r="T41" s="264"/>
      <c r="U41" s="264"/>
      <c r="V41" s="264"/>
      <c r="W41" s="264"/>
      <c r="X41" s="264"/>
      <c r="Y41" s="264"/>
      <c r="Z41" s="684"/>
      <c r="AA41" s="684"/>
      <c r="AB41" s="684"/>
      <c r="AC41" s="684"/>
      <c r="AD41" s="684"/>
      <c r="AE41" s="684"/>
      <c r="AF41" s="684"/>
      <c r="AG41" s="684"/>
      <c r="AH41" s="684"/>
      <c r="AI41" s="684"/>
      <c r="AJ41" s="684"/>
      <c r="AK41" s="684"/>
    </row>
    <row r="42" spans="1:37" ht="26.25" thickBot="1" x14ac:dyDescent="0.3">
      <c r="A42" s="697"/>
      <c r="B42" s="1075" t="s">
        <v>234</v>
      </c>
      <c r="C42" s="1653" t="s">
        <v>434</v>
      </c>
      <c r="D42" s="1653" t="s">
        <v>423</v>
      </c>
      <c r="E42" s="1653" t="s">
        <v>414</v>
      </c>
      <c r="F42" s="1653" t="s">
        <v>437</v>
      </c>
      <c r="G42" s="1756" t="s">
        <v>247</v>
      </c>
      <c r="H42" s="1049"/>
      <c r="I42" s="702"/>
      <c r="J42" s="702"/>
      <c r="K42" s="703"/>
      <c r="L42" s="703"/>
      <c r="M42" s="682"/>
      <c r="N42" s="682"/>
      <c r="O42" s="262"/>
      <c r="P42" s="654"/>
      <c r="Q42" s="264"/>
      <c r="R42" s="264"/>
      <c r="S42" s="264"/>
      <c r="T42" s="264"/>
      <c r="U42" s="264"/>
      <c r="V42" s="264"/>
      <c r="W42" s="264"/>
      <c r="X42" s="264"/>
      <c r="Y42" s="264"/>
      <c r="Z42" s="684"/>
      <c r="AA42" s="684"/>
      <c r="AB42" s="684"/>
      <c r="AC42" s="684"/>
      <c r="AD42" s="684"/>
      <c r="AE42" s="684"/>
      <c r="AF42" s="684"/>
      <c r="AG42" s="684"/>
      <c r="AH42" s="684"/>
      <c r="AI42" s="684"/>
      <c r="AJ42" s="684"/>
      <c r="AK42" s="684"/>
    </row>
    <row r="43" spans="1:37" ht="24.75" customHeight="1" x14ac:dyDescent="0.25">
      <c r="A43" s="697"/>
      <c r="B43" s="1760" t="s">
        <v>35</v>
      </c>
      <c r="C43" s="1759"/>
      <c r="D43" s="1757">
        <v>7</v>
      </c>
      <c r="E43" s="1757">
        <v>6</v>
      </c>
      <c r="F43" s="1758">
        <v>8</v>
      </c>
      <c r="G43" s="1754">
        <v>21</v>
      </c>
      <c r="H43" s="704"/>
      <c r="I43" s="682"/>
      <c r="J43" s="702" t="s">
        <v>233</v>
      </c>
      <c r="K43" s="703"/>
      <c r="L43" s="703"/>
      <c r="M43" s="704"/>
      <c r="N43" s="704"/>
      <c r="O43" s="262"/>
      <c r="P43" s="262"/>
      <c r="Q43" s="265"/>
      <c r="R43" s="265"/>
      <c r="S43" s="265"/>
      <c r="T43" s="265"/>
      <c r="U43" s="265"/>
      <c r="V43" s="265"/>
      <c r="W43" s="265"/>
      <c r="X43" s="265"/>
      <c r="Y43" s="265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</row>
    <row r="44" spans="1:37" ht="24.75" customHeight="1" x14ac:dyDescent="0.25">
      <c r="A44" s="708"/>
      <c r="B44" s="1753" t="s">
        <v>36</v>
      </c>
      <c r="C44" s="1752">
        <v>1</v>
      </c>
      <c r="D44" s="1050"/>
      <c r="E44" s="1050">
        <v>4</v>
      </c>
      <c r="F44" s="1751">
        <v>1</v>
      </c>
      <c r="G44" s="1754">
        <v>6</v>
      </c>
      <c r="H44" s="704"/>
      <c r="I44" s="682"/>
      <c r="J44" s="1051" t="s">
        <v>153</v>
      </c>
      <c r="K44" s="196">
        <v>31</v>
      </c>
      <c r="L44" s="2088" t="s">
        <v>1152</v>
      </c>
      <c r="M44" s="2088"/>
      <c r="N44" s="2088"/>
      <c r="O44" s="262"/>
      <c r="P44" s="262"/>
      <c r="Q44" s="265"/>
      <c r="R44" s="265"/>
      <c r="S44" s="265"/>
      <c r="T44" s="265"/>
      <c r="U44" s="265"/>
      <c r="V44" s="265"/>
      <c r="W44" s="265"/>
      <c r="X44" s="265"/>
      <c r="Y44" s="265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</row>
    <row r="45" spans="1:37" ht="24.75" customHeight="1" x14ac:dyDescent="0.25">
      <c r="A45" s="708"/>
      <c r="B45" s="1753" t="s">
        <v>38</v>
      </c>
      <c r="C45" s="1752">
        <v>1</v>
      </c>
      <c r="D45" s="1050"/>
      <c r="E45" s="1050"/>
      <c r="F45" s="1751"/>
      <c r="G45" s="1754">
        <v>1</v>
      </c>
      <c r="H45" s="704"/>
      <c r="I45" s="682"/>
      <c r="J45" s="1052" t="s">
        <v>238</v>
      </c>
      <c r="K45" s="197">
        <v>2</v>
      </c>
      <c r="L45" s="710" t="s">
        <v>238</v>
      </c>
      <c r="M45" s="711"/>
      <c r="N45" s="712"/>
      <c r="O45" s="234"/>
      <c r="P45" s="261"/>
      <c r="Q45" s="261"/>
      <c r="R45" s="1023"/>
      <c r="S45" s="1023"/>
      <c r="T45" s="1023"/>
      <c r="U45" s="1023"/>
      <c r="V45" s="1023"/>
      <c r="W45" s="1023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</row>
    <row r="46" spans="1:37" ht="24.75" customHeight="1" x14ac:dyDescent="0.25">
      <c r="A46" s="708"/>
      <c r="B46" s="1753" t="s">
        <v>39</v>
      </c>
      <c r="C46" s="1752">
        <v>1</v>
      </c>
      <c r="D46" s="1050"/>
      <c r="E46" s="1050"/>
      <c r="F46" s="1751">
        <v>2</v>
      </c>
      <c r="G46" s="1754">
        <v>3</v>
      </c>
      <c r="H46" s="704"/>
      <c r="I46" s="684"/>
      <c r="J46" s="684" t="s">
        <v>239</v>
      </c>
      <c r="K46" s="684"/>
      <c r="L46" s="684"/>
      <c r="M46" s="684"/>
      <c r="N46" s="687"/>
      <c r="O46" s="682"/>
      <c r="P46" s="704"/>
      <c r="Q46" s="704"/>
      <c r="R46" s="234"/>
      <c r="S46" s="234"/>
      <c r="T46" s="234"/>
      <c r="U46" s="738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</row>
    <row r="47" spans="1:37" ht="24.75" customHeight="1" thickBot="1" x14ac:dyDescent="0.3">
      <c r="A47" s="697"/>
      <c r="B47" s="1753" t="s">
        <v>150</v>
      </c>
      <c r="C47" s="1752"/>
      <c r="D47" s="1050">
        <v>1</v>
      </c>
      <c r="E47" s="1050">
        <v>1</v>
      </c>
      <c r="F47" s="1751"/>
      <c r="G47" s="1755">
        <v>2</v>
      </c>
      <c r="H47" s="704"/>
      <c r="I47" s="199"/>
      <c r="J47" s="199"/>
      <c r="K47" s="713" t="s">
        <v>240</v>
      </c>
      <c r="L47" s="200"/>
      <c r="M47" s="200"/>
      <c r="N47" s="201"/>
      <c r="O47" s="682"/>
      <c r="P47" s="704"/>
      <c r="Q47" s="704"/>
      <c r="R47" s="234"/>
      <c r="S47" s="234"/>
      <c r="T47" s="234"/>
      <c r="U47" s="738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</row>
    <row r="48" spans="1:37" s="521" customFormat="1" ht="26.25" customHeight="1" thickBot="1" x14ac:dyDescent="0.3">
      <c r="A48" s="359"/>
      <c r="B48" s="1762" t="s">
        <v>0</v>
      </c>
      <c r="C48" s="1763">
        <v>3</v>
      </c>
      <c r="D48" s="934">
        <v>8</v>
      </c>
      <c r="E48" s="934">
        <v>11</v>
      </c>
      <c r="F48" s="1700">
        <v>11</v>
      </c>
      <c r="G48" s="1703">
        <v>33</v>
      </c>
      <c r="H48" s="1117"/>
      <c r="I48" s="1117"/>
      <c r="J48" s="1117"/>
      <c r="K48" s="1117"/>
      <c r="L48" s="1117"/>
      <c r="M48" s="1118"/>
      <c r="N48" s="1117"/>
      <c r="O48" s="1117"/>
      <c r="P48" s="1117"/>
      <c r="Q48" s="1117"/>
      <c r="R48" s="231"/>
      <c r="S48" s="231"/>
      <c r="T48" s="231"/>
      <c r="U48" s="1119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</row>
    <row r="49" spans="1:37" x14ac:dyDescent="0.25">
      <c r="A49" s="697"/>
      <c r="B49" s="682"/>
      <c r="C49" s="682"/>
      <c r="D49" s="682"/>
      <c r="E49" s="704"/>
      <c r="F49" s="704"/>
      <c r="G49" s="704"/>
      <c r="H49" s="704"/>
      <c r="I49" s="704"/>
      <c r="J49" s="704"/>
      <c r="K49" s="704"/>
      <c r="L49" s="704"/>
      <c r="M49" s="716"/>
      <c r="N49" s="704"/>
      <c r="O49" s="704"/>
      <c r="P49" s="704"/>
      <c r="Q49" s="704"/>
      <c r="R49" s="234"/>
      <c r="S49" s="234"/>
      <c r="T49" s="234"/>
      <c r="U49" s="738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</row>
    <row r="50" spans="1:37" x14ac:dyDescent="0.25">
      <c r="A50" s="682" t="s">
        <v>365</v>
      </c>
      <c r="B50" s="682" t="s">
        <v>232</v>
      </c>
      <c r="C50" s="682"/>
      <c r="D50" s="682"/>
      <c r="E50" s="682"/>
      <c r="F50" s="682"/>
      <c r="G50" s="682"/>
      <c r="H50" s="704"/>
      <c r="I50" s="704"/>
      <c r="J50" s="704"/>
      <c r="K50" s="704"/>
      <c r="L50" s="704"/>
      <c r="M50" s="716"/>
      <c r="N50" s="704"/>
      <c r="O50" s="704"/>
      <c r="P50" s="704"/>
      <c r="Q50" s="704"/>
      <c r="R50" s="234"/>
      <c r="S50" s="234"/>
      <c r="T50" s="234"/>
      <c r="U50" s="738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</row>
    <row r="51" spans="1:37" x14ac:dyDescent="0.25">
      <c r="A51" s="697"/>
      <c r="B51" s="682"/>
      <c r="C51" s="682"/>
      <c r="D51" s="682"/>
      <c r="E51" s="704"/>
      <c r="F51" s="704"/>
      <c r="G51" s="704"/>
      <c r="H51" s="704"/>
      <c r="I51" s="704"/>
      <c r="J51" s="704"/>
      <c r="K51" s="704"/>
      <c r="L51" s="704"/>
      <c r="M51" s="716"/>
      <c r="N51" s="704"/>
      <c r="O51" s="704"/>
      <c r="P51" s="704"/>
      <c r="Q51" s="704"/>
      <c r="R51" s="234"/>
      <c r="S51" s="234"/>
      <c r="T51" s="234"/>
      <c r="U51" s="738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</row>
    <row r="52" spans="1:37" ht="15.75" thickBot="1" x14ac:dyDescent="0.3">
      <c r="A52" s="682"/>
      <c r="B52" s="682"/>
      <c r="C52" s="682"/>
      <c r="D52" s="682"/>
      <c r="E52" s="704"/>
      <c r="F52" s="704"/>
      <c r="G52" s="704"/>
      <c r="H52" s="704"/>
      <c r="I52" s="704"/>
      <c r="J52" s="704"/>
      <c r="K52" s="704"/>
      <c r="L52" s="704"/>
      <c r="M52" s="716"/>
      <c r="N52" s="704"/>
      <c r="O52" s="704"/>
      <c r="P52" s="704"/>
      <c r="Q52" s="704"/>
      <c r="R52" s="234"/>
      <c r="S52" s="234"/>
      <c r="T52" s="234"/>
      <c r="U52" s="738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</row>
    <row r="53" spans="1:37" ht="15.75" thickBot="1" x14ac:dyDescent="0.3">
      <c r="A53" s="80" t="s">
        <v>596</v>
      </c>
      <c r="B53" s="682"/>
      <c r="C53" s="682"/>
      <c r="D53" s="682"/>
      <c r="E53" s="704"/>
      <c r="F53" s="704"/>
      <c r="G53" s="704"/>
      <c r="H53" s="704"/>
      <c r="I53" s="704"/>
      <c r="J53" s="704"/>
      <c r="K53" s="704"/>
      <c r="L53" s="704"/>
      <c r="M53" s="716"/>
      <c r="N53" s="704"/>
      <c r="O53" s="704"/>
      <c r="P53" s="704"/>
      <c r="Q53" s="704"/>
      <c r="R53" s="234"/>
      <c r="S53" s="234"/>
      <c r="T53" s="234"/>
      <c r="U53" s="1761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</row>
    <row r="54" spans="1:37" ht="15.75" thickBot="1" x14ac:dyDescent="0.3">
      <c r="A54" s="80"/>
      <c r="B54" s="682"/>
      <c r="C54" s="682"/>
      <c r="D54" s="682"/>
      <c r="E54" s="704"/>
      <c r="F54" s="705"/>
      <c r="G54" s="704"/>
      <c r="H54" s="704"/>
      <c r="I54" s="704"/>
      <c r="J54" s="704"/>
      <c r="K54" s="704"/>
      <c r="L54" s="704"/>
      <c r="M54" s="716"/>
      <c r="N54" s="704"/>
      <c r="O54" s="704"/>
      <c r="P54" s="704"/>
      <c r="Q54" s="704"/>
      <c r="R54" s="234"/>
      <c r="S54" s="234"/>
      <c r="T54" s="234"/>
      <c r="U54" s="738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</row>
    <row r="55" spans="1:37" ht="27" thickBot="1" x14ac:dyDescent="0.3">
      <c r="A55" s="80"/>
      <c r="B55" s="1764" t="s">
        <v>460</v>
      </c>
      <c r="C55" s="1765" t="s">
        <v>8</v>
      </c>
      <c r="D55" s="1766" t="s">
        <v>1062</v>
      </c>
      <c r="E55" s="1767" t="s">
        <v>538</v>
      </c>
      <c r="F55" s="1766" t="s">
        <v>539</v>
      </c>
      <c r="G55" s="1768" t="s">
        <v>540</v>
      </c>
      <c r="H55" s="704"/>
      <c r="I55" s="704"/>
      <c r="J55" s="704"/>
      <c r="K55" s="704"/>
      <c r="L55" s="704"/>
      <c r="M55" s="716"/>
      <c r="N55" s="704"/>
      <c r="O55" s="704"/>
      <c r="P55" s="704"/>
      <c r="Q55" s="704"/>
      <c r="R55" s="234"/>
      <c r="S55" s="234"/>
      <c r="T55" s="234"/>
      <c r="U55" s="738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</row>
    <row r="56" spans="1:37" ht="15.75" thickBot="1" x14ac:dyDescent="0.3">
      <c r="A56" s="80"/>
      <c r="B56" s="660" t="s">
        <v>423</v>
      </c>
      <c r="C56" s="1053" t="s">
        <v>461</v>
      </c>
      <c r="D56" s="1054">
        <v>2</v>
      </c>
      <c r="E56" s="1055">
        <v>2</v>
      </c>
      <c r="F56" s="1056">
        <v>8</v>
      </c>
      <c r="G56" s="1057">
        <v>25</v>
      </c>
      <c r="H56" s="704"/>
      <c r="I56" s="704"/>
      <c r="J56" s="704"/>
      <c r="K56" s="704"/>
      <c r="L56" s="704"/>
      <c r="M56" s="716"/>
      <c r="N56" s="704"/>
      <c r="O56" s="704"/>
      <c r="P56" s="704"/>
      <c r="Q56" s="704"/>
      <c r="R56" s="234"/>
      <c r="S56" s="234"/>
      <c r="T56" s="234"/>
      <c r="U56" s="738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</row>
    <row r="57" spans="1:37" s="521" customFormat="1" ht="15.75" thickBot="1" x14ac:dyDescent="0.3">
      <c r="A57" s="186"/>
      <c r="B57" s="283" t="s">
        <v>462</v>
      </c>
      <c r="C57" s="671"/>
      <c r="D57" s="278">
        <v>2</v>
      </c>
      <c r="E57" s="1058">
        <v>2</v>
      </c>
      <c r="F57" s="1058">
        <v>33</v>
      </c>
      <c r="G57" s="1120">
        <v>6.0606060606060606</v>
      </c>
      <c r="H57" s="1117"/>
      <c r="I57" s="1117"/>
      <c r="J57" s="1117"/>
      <c r="K57" s="1117"/>
      <c r="L57" s="1117"/>
      <c r="M57" s="1118"/>
      <c r="N57" s="1117"/>
      <c r="O57" s="1117"/>
      <c r="P57" s="1117"/>
      <c r="Q57" s="1117"/>
      <c r="R57" s="231"/>
      <c r="S57" s="231"/>
      <c r="T57" s="231"/>
      <c r="U57" s="1119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</row>
    <row r="58" spans="1:37" x14ac:dyDescent="0.25">
      <c r="A58" s="682"/>
      <c r="B58" s="262"/>
      <c r="C58" s="1059"/>
      <c r="D58" s="731"/>
      <c r="E58" s="731"/>
      <c r="F58" s="731"/>
      <c r="G58" s="682"/>
      <c r="H58" s="682"/>
      <c r="I58" s="682"/>
      <c r="J58" s="682"/>
      <c r="K58" s="682"/>
      <c r="L58" s="682"/>
      <c r="M58" s="682"/>
      <c r="N58" s="682"/>
      <c r="O58" s="682"/>
      <c r="P58" s="682"/>
      <c r="Q58" s="682"/>
      <c r="R58" s="684"/>
      <c r="S58" s="684"/>
      <c r="T58" s="684"/>
      <c r="U58" s="684"/>
      <c r="V58" s="684"/>
      <c r="W58" s="684"/>
      <c r="X58" s="684"/>
      <c r="Y58" s="684"/>
      <c r="Z58" s="684"/>
      <c r="AA58" s="684"/>
      <c r="AB58" s="684"/>
      <c r="AC58" s="684"/>
      <c r="AD58" s="684"/>
      <c r="AE58" s="684"/>
      <c r="AF58" s="684"/>
      <c r="AG58" s="684"/>
      <c r="AH58" s="684"/>
      <c r="AI58" s="684"/>
      <c r="AJ58" s="684"/>
      <c r="AK58" s="684"/>
    </row>
    <row r="59" spans="1:37" x14ac:dyDescent="0.25">
      <c r="A59" s="682" t="s">
        <v>365</v>
      </c>
      <c r="B59" s="682" t="s">
        <v>232</v>
      </c>
      <c r="C59" s="682"/>
      <c r="D59" s="682"/>
      <c r="E59" s="682"/>
      <c r="F59" s="682"/>
      <c r="G59" s="682"/>
      <c r="H59" s="682"/>
      <c r="I59" s="682"/>
      <c r="J59" s="682"/>
      <c r="K59" s="682"/>
      <c r="L59" s="682"/>
      <c r="M59" s="682"/>
      <c r="N59" s="682"/>
      <c r="O59" s="682"/>
      <c r="P59" s="682"/>
      <c r="Q59" s="682"/>
      <c r="R59" s="684"/>
      <c r="S59" s="684"/>
      <c r="T59" s="684"/>
      <c r="U59" s="684"/>
      <c r="V59" s="684"/>
      <c r="W59" s="684"/>
      <c r="X59" s="684"/>
      <c r="Y59" s="684"/>
      <c r="Z59" s="684"/>
      <c r="AA59" s="684"/>
      <c r="AB59" s="684"/>
      <c r="AC59" s="684"/>
      <c r="AD59" s="684"/>
      <c r="AE59" s="684"/>
      <c r="AF59" s="684"/>
      <c r="AG59" s="684"/>
      <c r="AH59" s="684"/>
      <c r="AI59" s="684"/>
      <c r="AJ59" s="684"/>
      <c r="AK59" s="684"/>
    </row>
    <row r="60" spans="1:37" x14ac:dyDescent="0.25">
      <c r="B60" s="262"/>
      <c r="C60" s="1059"/>
      <c r="D60" s="1060"/>
      <c r="E60" s="1060"/>
      <c r="F60" s="1060"/>
    </row>
    <row r="62" spans="1:37" x14ac:dyDescent="0.25">
      <c r="A62" s="521" t="s">
        <v>457</v>
      </c>
      <c r="B62" s="682"/>
      <c r="C62" s="682"/>
      <c r="D62" s="682"/>
      <c r="E62" s="704"/>
      <c r="F62" s="704"/>
      <c r="G62" s="704"/>
      <c r="H62" s="704"/>
      <c r="I62" s="704"/>
      <c r="J62" s="704"/>
    </row>
    <row r="63" spans="1:37" ht="15.75" thickBot="1" x14ac:dyDescent="0.3">
      <c r="A63" s="736"/>
      <c r="B63" s="737"/>
      <c r="C63" s="704"/>
      <c r="D63" s="704"/>
      <c r="E63" s="704"/>
      <c r="F63" s="704"/>
      <c r="G63" s="704"/>
      <c r="H63" s="704"/>
      <c r="I63" s="704"/>
      <c r="J63" s="704"/>
      <c r="K63" s="704"/>
      <c r="L63" s="704"/>
      <c r="M63" s="716"/>
    </row>
    <row r="64" spans="1:37" ht="15.75" thickBot="1" x14ac:dyDescent="0.3">
      <c r="A64" s="739"/>
      <c r="B64" s="522" t="s">
        <v>169</v>
      </c>
      <c r="C64" s="209"/>
      <c r="D64" s="210" t="s">
        <v>43</v>
      </c>
      <c r="E64" s="210" t="s">
        <v>392</v>
      </c>
      <c r="F64" s="210" t="s">
        <v>393</v>
      </c>
      <c r="G64" s="210" t="s">
        <v>394</v>
      </c>
      <c r="H64" s="210" t="s">
        <v>395</v>
      </c>
      <c r="I64" s="210" t="s">
        <v>396</v>
      </c>
      <c r="J64" s="210" t="s">
        <v>397</v>
      </c>
      <c r="K64" s="522" t="s">
        <v>398</v>
      </c>
      <c r="L64" s="211" t="s">
        <v>401</v>
      </c>
      <c r="M64" s="212" t="s">
        <v>249</v>
      </c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</row>
    <row r="65" spans="1:37" x14ac:dyDescent="0.25">
      <c r="A65" s="739"/>
      <c r="B65" s="213" t="s">
        <v>434</v>
      </c>
      <c r="C65" s="214" t="s">
        <v>153</v>
      </c>
      <c r="D65" s="215"/>
      <c r="E65" s="215">
        <v>1</v>
      </c>
      <c r="F65" s="215"/>
      <c r="G65" s="216"/>
      <c r="H65" s="215"/>
      <c r="I65" s="217">
        <v>1</v>
      </c>
      <c r="J65" s="217">
        <v>1</v>
      </c>
      <c r="K65" s="215"/>
      <c r="L65" s="215"/>
      <c r="M65" s="523">
        <v>3</v>
      </c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3"/>
    </row>
    <row r="66" spans="1:37" ht="15.75" thickBot="1" x14ac:dyDescent="0.3">
      <c r="A66" s="739"/>
      <c r="B66" s="219"/>
      <c r="C66" s="220" t="s">
        <v>154</v>
      </c>
      <c r="D66" s="221"/>
      <c r="E66" s="221"/>
      <c r="F66" s="221"/>
      <c r="G66" s="221"/>
      <c r="H66" s="221"/>
      <c r="I66" s="222"/>
      <c r="J66" s="221"/>
      <c r="K66" s="221"/>
      <c r="L66" s="221"/>
      <c r="M66" s="524"/>
      <c r="O66" s="262"/>
      <c r="P66" s="654"/>
      <c r="Q66" s="264"/>
      <c r="R66" s="264"/>
      <c r="S66" s="264"/>
      <c r="T66" s="264"/>
      <c r="U66" s="264"/>
      <c r="V66" s="264"/>
      <c r="W66" s="264"/>
      <c r="X66" s="264"/>
      <c r="Y66" s="264"/>
    </row>
    <row r="67" spans="1:37" x14ac:dyDescent="0.25">
      <c r="A67" s="739"/>
      <c r="B67" s="213" t="s">
        <v>423</v>
      </c>
      <c r="C67" s="214" t="s">
        <v>153</v>
      </c>
      <c r="D67" s="217">
        <v>1</v>
      </c>
      <c r="E67" s="215">
        <v>1</v>
      </c>
      <c r="F67" s="215">
        <v>1</v>
      </c>
      <c r="G67" s="215">
        <v>3</v>
      </c>
      <c r="H67" s="215">
        <v>1</v>
      </c>
      <c r="I67" s="215"/>
      <c r="J67" s="217"/>
      <c r="K67" s="217"/>
      <c r="L67" s="217"/>
      <c r="M67" s="523">
        <v>7</v>
      </c>
      <c r="O67" s="262"/>
      <c r="P67" s="654"/>
      <c r="Q67" s="264"/>
      <c r="R67" s="264"/>
      <c r="S67" s="264"/>
      <c r="T67" s="264"/>
      <c r="U67" s="264"/>
      <c r="V67" s="264"/>
      <c r="W67" s="264"/>
      <c r="X67" s="264"/>
      <c r="Y67" s="264"/>
    </row>
    <row r="68" spans="1:37" ht="15.75" thickBot="1" x14ac:dyDescent="0.3">
      <c r="A68" s="739"/>
      <c r="B68" s="219"/>
      <c r="C68" s="220" t="s">
        <v>154</v>
      </c>
      <c r="D68" s="221"/>
      <c r="E68" s="221"/>
      <c r="F68" s="221"/>
      <c r="G68" s="221"/>
      <c r="H68" s="221">
        <v>1</v>
      </c>
      <c r="I68" s="221"/>
      <c r="J68" s="221"/>
      <c r="K68" s="222"/>
      <c r="L68" s="222"/>
      <c r="M68" s="528">
        <v>1</v>
      </c>
      <c r="O68" s="262"/>
      <c r="P68" s="654"/>
      <c r="Q68" s="264"/>
      <c r="R68" s="264"/>
      <c r="S68" s="264"/>
      <c r="T68" s="264"/>
      <c r="U68" s="264"/>
      <c r="V68" s="264"/>
      <c r="W68" s="264"/>
      <c r="X68" s="264"/>
      <c r="Y68" s="264"/>
    </row>
    <row r="69" spans="1:37" x14ac:dyDescent="0.25">
      <c r="A69" s="739"/>
      <c r="B69" s="213" t="s">
        <v>458</v>
      </c>
      <c r="C69" s="214" t="s">
        <v>153</v>
      </c>
      <c r="D69" s="215">
        <v>1</v>
      </c>
      <c r="E69" s="217"/>
      <c r="F69" s="217">
        <v>2</v>
      </c>
      <c r="G69" s="217">
        <v>2</v>
      </c>
      <c r="H69" s="215"/>
      <c r="I69" s="217"/>
      <c r="J69" s="217">
        <v>4</v>
      </c>
      <c r="K69" s="215">
        <v>1</v>
      </c>
      <c r="L69" s="215"/>
      <c r="M69" s="524">
        <v>10</v>
      </c>
      <c r="O69" s="262"/>
      <c r="P69" s="262"/>
      <c r="Q69" s="265"/>
      <c r="R69" s="265"/>
      <c r="S69" s="265"/>
      <c r="T69" s="265"/>
      <c r="U69" s="265"/>
      <c r="V69" s="265"/>
      <c r="W69" s="265"/>
      <c r="X69" s="265"/>
      <c r="Y69" s="265"/>
    </row>
    <row r="70" spans="1:37" ht="15.75" thickBot="1" x14ac:dyDescent="0.3">
      <c r="A70" s="739"/>
      <c r="B70" s="219"/>
      <c r="C70" s="220" t="s">
        <v>154</v>
      </c>
      <c r="D70" s="221"/>
      <c r="E70" s="222"/>
      <c r="F70" s="222"/>
      <c r="G70" s="221"/>
      <c r="H70" s="222"/>
      <c r="I70" s="221"/>
      <c r="J70" s="222">
        <v>1</v>
      </c>
      <c r="K70" s="221"/>
      <c r="L70" s="221"/>
      <c r="M70" s="524">
        <v>1</v>
      </c>
      <c r="O70" s="262"/>
      <c r="P70" s="654"/>
      <c r="Q70" s="264"/>
      <c r="R70" s="264"/>
      <c r="S70" s="264"/>
      <c r="T70" s="264"/>
      <c r="U70" s="264"/>
      <c r="V70" s="264"/>
      <c r="W70" s="264"/>
      <c r="X70" s="264"/>
      <c r="Y70" s="264"/>
    </row>
    <row r="71" spans="1:37" x14ac:dyDescent="0.25">
      <c r="A71" s="739"/>
      <c r="B71" s="213" t="s">
        <v>437</v>
      </c>
      <c r="C71" s="214" t="s">
        <v>153</v>
      </c>
      <c r="D71" s="215">
        <v>2</v>
      </c>
      <c r="E71" s="217">
        <v>3</v>
      </c>
      <c r="F71" s="217">
        <v>3</v>
      </c>
      <c r="G71" s="217">
        <v>1</v>
      </c>
      <c r="H71" s="217">
        <v>1</v>
      </c>
      <c r="I71" s="217"/>
      <c r="J71" s="217">
        <v>1</v>
      </c>
      <c r="K71" s="215"/>
      <c r="L71" s="215"/>
      <c r="M71" s="523">
        <v>11</v>
      </c>
      <c r="O71" s="262"/>
      <c r="P71" s="654"/>
      <c r="Q71" s="264"/>
      <c r="R71" s="264"/>
      <c r="S71" s="264"/>
      <c r="T71" s="264"/>
      <c r="U71" s="264"/>
      <c r="V71" s="264"/>
      <c r="W71" s="264"/>
      <c r="X71" s="264"/>
      <c r="Y71" s="264"/>
    </row>
    <row r="72" spans="1:37" ht="15.75" thickBot="1" x14ac:dyDescent="0.3">
      <c r="A72" s="739"/>
      <c r="B72" s="213"/>
      <c r="C72" s="220" t="s">
        <v>154</v>
      </c>
      <c r="D72" s="221"/>
      <c r="E72" s="222"/>
      <c r="F72" s="222"/>
      <c r="G72" s="222"/>
      <c r="H72" s="222"/>
      <c r="I72" s="221"/>
      <c r="J72" s="222"/>
      <c r="K72" s="221"/>
      <c r="L72" s="221"/>
      <c r="M72" s="524">
        <v>0</v>
      </c>
      <c r="O72" s="262"/>
      <c r="P72" s="262"/>
      <c r="Q72" s="265"/>
      <c r="R72" s="265"/>
      <c r="S72" s="265"/>
      <c r="T72" s="265"/>
      <c r="U72" s="265"/>
      <c r="V72" s="265"/>
      <c r="W72" s="265"/>
      <c r="X72" s="265"/>
      <c r="Y72" s="265"/>
    </row>
    <row r="73" spans="1:37" x14ac:dyDescent="0.25">
      <c r="A73" s="827"/>
      <c r="B73" s="451" t="s">
        <v>459</v>
      </c>
      <c r="C73" s="391" t="s">
        <v>153</v>
      </c>
      <c r="D73" s="448">
        <v>4</v>
      </c>
      <c r="E73" s="237">
        <v>5</v>
      </c>
      <c r="F73" s="237">
        <v>6</v>
      </c>
      <c r="G73" s="237">
        <v>6</v>
      </c>
      <c r="H73" s="237">
        <v>2</v>
      </c>
      <c r="I73" s="237">
        <v>1</v>
      </c>
      <c r="J73" s="237">
        <v>6</v>
      </c>
      <c r="K73" s="237">
        <v>1</v>
      </c>
      <c r="L73" s="237">
        <v>0</v>
      </c>
      <c r="M73" s="530">
        <v>31</v>
      </c>
      <c r="O73" s="262"/>
      <c r="P73" s="654"/>
      <c r="Q73" s="264"/>
      <c r="R73" s="264"/>
      <c r="S73" s="264"/>
      <c r="T73" s="264"/>
      <c r="U73" s="264"/>
      <c r="V73" s="264"/>
      <c r="W73" s="264"/>
      <c r="X73" s="264"/>
      <c r="Y73" s="264"/>
    </row>
    <row r="74" spans="1:37" ht="15.75" thickBot="1" x14ac:dyDescent="0.3">
      <c r="A74" s="827"/>
      <c r="B74" s="452"/>
      <c r="C74" s="463" t="s">
        <v>154</v>
      </c>
      <c r="D74" s="392">
        <v>0</v>
      </c>
      <c r="E74" s="146">
        <v>0</v>
      </c>
      <c r="F74" s="146">
        <v>0</v>
      </c>
      <c r="G74" s="146">
        <v>0</v>
      </c>
      <c r="H74" s="146">
        <v>1</v>
      </c>
      <c r="I74" s="146">
        <v>0</v>
      </c>
      <c r="J74" s="146">
        <v>1</v>
      </c>
      <c r="K74" s="146">
        <v>0</v>
      </c>
      <c r="L74" s="146">
        <v>0</v>
      </c>
      <c r="M74" s="525">
        <v>2</v>
      </c>
      <c r="O74" s="262"/>
      <c r="P74" s="654"/>
      <c r="Q74" s="264"/>
      <c r="R74" s="264"/>
      <c r="S74" s="264"/>
      <c r="T74" s="264"/>
      <c r="U74" s="264"/>
      <c r="V74" s="264"/>
      <c r="W74" s="264"/>
      <c r="X74" s="264"/>
      <c r="Y74" s="264"/>
    </row>
    <row r="75" spans="1:37" s="521" customFormat="1" ht="21.75" customHeight="1" thickBot="1" x14ac:dyDescent="0.3">
      <c r="A75" s="1121"/>
      <c r="B75" s="2089" t="s">
        <v>249</v>
      </c>
      <c r="C75" s="2090"/>
      <c r="D75" s="459">
        <v>4</v>
      </c>
      <c r="E75" s="151">
        <v>5</v>
      </c>
      <c r="F75" s="151">
        <v>6</v>
      </c>
      <c r="G75" s="151">
        <v>6</v>
      </c>
      <c r="H75" s="151">
        <v>3</v>
      </c>
      <c r="I75" s="151">
        <v>1</v>
      </c>
      <c r="J75" s="151">
        <v>7</v>
      </c>
      <c r="K75" s="151">
        <v>1</v>
      </c>
      <c r="L75" s="151">
        <v>0</v>
      </c>
      <c r="M75" s="152">
        <v>33</v>
      </c>
      <c r="O75" s="262"/>
      <c r="P75" s="770"/>
      <c r="Q75" s="768"/>
      <c r="R75" s="768"/>
      <c r="S75" s="768"/>
      <c r="T75" s="768"/>
      <c r="U75" s="768"/>
      <c r="V75" s="768"/>
      <c r="W75" s="768"/>
      <c r="X75" s="768"/>
      <c r="Y75" s="768"/>
      <c r="Z75" s="536"/>
      <c r="AA75" s="536"/>
      <c r="AB75" s="536"/>
      <c r="AC75" s="536"/>
      <c r="AD75" s="536"/>
      <c r="AE75" s="536"/>
      <c r="AF75" s="536"/>
      <c r="AG75" s="536"/>
      <c r="AH75" s="536"/>
      <c r="AI75" s="536"/>
      <c r="AJ75" s="536"/>
      <c r="AK75" s="536"/>
    </row>
    <row r="76" spans="1:37" ht="15" customHeight="1" x14ac:dyDescent="0.25">
      <c r="A76" s="827"/>
      <c r="B76" s="665"/>
      <c r="C76" s="277"/>
      <c r="D76" s="276"/>
      <c r="E76" s="276"/>
      <c r="F76" s="276"/>
      <c r="G76" s="276"/>
      <c r="H76" s="276"/>
      <c r="I76" s="276"/>
      <c r="J76" s="276"/>
      <c r="K76" s="704"/>
      <c r="L76" s="704"/>
      <c r="M76" s="716"/>
      <c r="O76" s="262"/>
      <c r="P76" s="654"/>
      <c r="Q76" s="264"/>
      <c r="R76" s="264"/>
      <c r="S76" s="264"/>
      <c r="T76" s="264"/>
      <c r="U76" s="264"/>
      <c r="V76" s="264"/>
      <c r="W76" s="264"/>
      <c r="X76" s="264"/>
      <c r="Y76" s="264"/>
    </row>
    <row r="77" spans="1:37" x14ac:dyDescent="0.25">
      <c r="A77" s="682" t="s">
        <v>365</v>
      </c>
      <c r="B77" s="682" t="s">
        <v>232</v>
      </c>
      <c r="C77" s="277"/>
      <c r="D77" s="276"/>
      <c r="E77" s="276"/>
      <c r="F77" s="276"/>
      <c r="G77" s="276"/>
      <c r="H77" s="276"/>
      <c r="I77" s="276"/>
      <c r="J77" s="276"/>
      <c r="K77" s="704"/>
      <c r="L77" s="704"/>
      <c r="M77" s="716"/>
      <c r="O77" s="262"/>
      <c r="P77" s="654"/>
      <c r="Q77" s="264"/>
      <c r="R77" s="264"/>
      <c r="S77" s="264"/>
      <c r="T77" s="264"/>
      <c r="U77" s="264"/>
      <c r="V77" s="264"/>
      <c r="W77" s="264"/>
      <c r="X77" s="264"/>
      <c r="Y77" s="264"/>
    </row>
    <row r="78" spans="1:37" x14ac:dyDescent="0.25">
      <c r="O78" s="262"/>
      <c r="P78" s="262"/>
      <c r="Q78" s="265"/>
      <c r="R78" s="265"/>
      <c r="S78" s="265"/>
      <c r="T78" s="265"/>
      <c r="U78" s="265"/>
      <c r="V78" s="265"/>
      <c r="W78" s="265"/>
      <c r="X78" s="265"/>
      <c r="Y78" s="265"/>
    </row>
    <row r="79" spans="1:37" x14ac:dyDescent="0.25">
      <c r="O79" s="262"/>
      <c r="P79" s="654"/>
      <c r="Q79" s="264"/>
      <c r="R79" s="264"/>
      <c r="S79" s="264"/>
      <c r="T79" s="264"/>
      <c r="U79" s="264"/>
      <c r="V79" s="264"/>
      <c r="W79" s="264"/>
      <c r="X79" s="264"/>
      <c r="Y79" s="264"/>
    </row>
    <row r="80" spans="1:37" x14ac:dyDescent="0.25">
      <c r="O80" s="262"/>
      <c r="P80" s="654"/>
      <c r="Q80" s="264"/>
      <c r="R80" s="264"/>
      <c r="S80" s="264"/>
      <c r="T80" s="264"/>
      <c r="U80" s="264"/>
      <c r="V80" s="264"/>
      <c r="W80" s="264"/>
      <c r="X80" s="264"/>
      <c r="Y80" s="264"/>
    </row>
    <row r="81" spans="1:37" x14ac:dyDescent="0.25">
      <c r="A81" s="521" t="s">
        <v>532</v>
      </c>
      <c r="B81" s="521"/>
      <c r="C81" s="521"/>
      <c r="D81" s="521"/>
      <c r="E81" s="521"/>
      <c r="F81" s="521"/>
      <c r="G81" s="521"/>
      <c r="H81" s="521"/>
      <c r="I81" s="521"/>
      <c r="J81" s="521"/>
      <c r="K81" s="521"/>
      <c r="O81" s="262"/>
      <c r="P81" s="654"/>
      <c r="Q81" s="264"/>
      <c r="R81" s="264"/>
      <c r="S81" s="264"/>
      <c r="T81" s="264"/>
      <c r="U81" s="264"/>
      <c r="V81" s="264"/>
      <c r="W81" s="264"/>
      <c r="X81" s="264"/>
      <c r="Y81" s="264"/>
    </row>
    <row r="82" spans="1:37" x14ac:dyDescent="0.25">
      <c r="A82" s="261"/>
      <c r="B82" s="535"/>
      <c r="C82" s="535"/>
      <c r="D82" s="535"/>
      <c r="E82" s="535"/>
      <c r="F82" s="535"/>
      <c r="G82" s="535"/>
      <c r="H82" s="535"/>
      <c r="I82" s="535"/>
      <c r="J82" s="535"/>
      <c r="O82" s="262"/>
      <c r="P82" s="262"/>
      <c r="Q82" s="265"/>
      <c r="R82" s="265"/>
      <c r="S82" s="265"/>
      <c r="T82" s="265"/>
      <c r="U82" s="265"/>
      <c r="V82" s="265"/>
      <c r="W82" s="265"/>
      <c r="X82" s="265"/>
      <c r="Y82" s="265"/>
    </row>
    <row r="83" spans="1:37" ht="10.5" customHeight="1" thickBot="1" x14ac:dyDescent="0.3">
      <c r="A83" s="262"/>
      <c r="B83" s="747"/>
      <c r="C83" s="747"/>
      <c r="D83" s="748"/>
      <c r="E83" s="747"/>
      <c r="F83" s="747"/>
      <c r="G83" s="747"/>
      <c r="H83" s="747"/>
      <c r="I83" s="747"/>
      <c r="J83" s="535"/>
      <c r="O83" s="262"/>
      <c r="P83" s="262"/>
      <c r="Q83" s="265"/>
      <c r="R83" s="265"/>
      <c r="S83" s="265"/>
      <c r="T83" s="265"/>
      <c r="U83" s="265"/>
      <c r="V83" s="265"/>
      <c r="W83" s="265"/>
      <c r="X83" s="265"/>
      <c r="Y83" s="265"/>
    </row>
    <row r="84" spans="1:37" s="517" customFormat="1" ht="54" customHeight="1" thickBot="1" x14ac:dyDescent="0.25">
      <c r="A84" s="650"/>
      <c r="B84" s="1122" t="s">
        <v>544</v>
      </c>
      <c r="C84" s="1769" t="s">
        <v>746</v>
      </c>
      <c r="D84" s="1124" t="s">
        <v>483</v>
      </c>
      <c r="E84" s="1125" t="s">
        <v>446</v>
      </c>
      <c r="F84" s="1124" t="s">
        <v>447</v>
      </c>
      <c r="G84" s="1125" t="s">
        <v>489</v>
      </c>
      <c r="H84" s="1124" t="s">
        <v>448</v>
      </c>
      <c r="I84" s="1122" t="s">
        <v>0</v>
      </c>
      <c r="J84" s="1126"/>
      <c r="K84" s="457"/>
      <c r="L84" s="457"/>
      <c r="M84" s="457"/>
      <c r="N84" s="1123"/>
      <c r="O84" s="457"/>
      <c r="P84" s="457"/>
      <c r="Q84" s="457"/>
      <c r="R84" s="457"/>
      <c r="S84" s="457"/>
      <c r="T84" s="518"/>
      <c r="U84" s="518"/>
      <c r="V84" s="518"/>
      <c r="W84" s="518"/>
      <c r="X84" s="518"/>
      <c r="Y84" s="518"/>
      <c r="Z84" s="518"/>
      <c r="AA84" s="518"/>
      <c r="AB84" s="518"/>
      <c r="AC84" s="518"/>
      <c r="AD84" s="518"/>
      <c r="AE84" s="518"/>
      <c r="AF84" s="518"/>
      <c r="AG84" s="518"/>
      <c r="AH84" s="518"/>
      <c r="AI84" s="518"/>
      <c r="AJ84" s="518"/>
      <c r="AK84" s="518"/>
    </row>
    <row r="85" spans="1:37" ht="30" x14ac:dyDescent="0.25">
      <c r="A85" s="263"/>
      <c r="B85" s="1062" t="s">
        <v>52</v>
      </c>
      <c r="C85" s="1063" t="s">
        <v>485</v>
      </c>
      <c r="D85" s="731"/>
      <c r="E85" s="731">
        <v>1</v>
      </c>
      <c r="F85" s="731">
        <v>1</v>
      </c>
      <c r="G85" s="731">
        <v>1</v>
      </c>
      <c r="H85" s="731"/>
      <c r="I85" s="1064">
        <v>3</v>
      </c>
      <c r="K85" s="1061"/>
      <c r="L85" s="665"/>
      <c r="M85" s="665"/>
      <c r="N85" s="1065"/>
      <c r="O85" s="1065"/>
      <c r="P85" s="1065"/>
      <c r="Q85" s="1065"/>
      <c r="R85" s="1065"/>
      <c r="S85" s="1066"/>
    </row>
    <row r="86" spans="1:37" x14ac:dyDescent="0.25">
      <c r="A86" s="263"/>
      <c r="B86" s="1067" t="s">
        <v>453</v>
      </c>
      <c r="C86" s="1068"/>
      <c r="D86" s="1069"/>
      <c r="E86" s="1069">
        <v>1</v>
      </c>
      <c r="F86" s="1069">
        <v>1</v>
      </c>
      <c r="G86" s="1069">
        <v>1</v>
      </c>
      <c r="H86" s="1069"/>
      <c r="I86" s="1070">
        <v>3</v>
      </c>
      <c r="K86" s="665"/>
      <c r="L86" s="277"/>
      <c r="M86" s="277"/>
      <c r="N86" s="276"/>
      <c r="O86" s="276"/>
      <c r="P86" s="276"/>
      <c r="Q86" s="276"/>
      <c r="R86" s="276"/>
      <c r="S86" s="276"/>
    </row>
    <row r="87" spans="1:37" ht="30" x14ac:dyDescent="0.25">
      <c r="A87" s="263"/>
      <c r="B87" s="1062" t="s">
        <v>75</v>
      </c>
      <c r="C87" s="1071" t="s">
        <v>465</v>
      </c>
      <c r="D87" s="731">
        <v>2</v>
      </c>
      <c r="E87" s="731"/>
      <c r="F87" s="731"/>
      <c r="G87" s="731"/>
      <c r="H87" s="731"/>
      <c r="I87" s="1064">
        <v>2</v>
      </c>
      <c r="K87" s="665"/>
      <c r="L87" s="277"/>
      <c r="M87" s="277"/>
      <c r="N87" s="276"/>
      <c r="O87" s="276"/>
      <c r="P87" s="276"/>
      <c r="Q87" s="276"/>
      <c r="R87" s="276"/>
      <c r="S87" s="276"/>
    </row>
    <row r="88" spans="1:37" ht="30" x14ac:dyDescent="0.25">
      <c r="A88" s="263"/>
      <c r="B88" s="1062"/>
      <c r="C88" s="1071" t="s">
        <v>486</v>
      </c>
      <c r="D88" s="731">
        <v>5</v>
      </c>
      <c r="E88" s="731"/>
      <c r="F88" s="731"/>
      <c r="G88" s="731"/>
      <c r="H88" s="731">
        <v>1</v>
      </c>
      <c r="I88" s="1064">
        <v>6</v>
      </c>
      <c r="K88" s="665"/>
      <c r="L88" s="665"/>
      <c r="M88" s="665"/>
      <c r="N88" s="433"/>
      <c r="O88" s="433"/>
      <c r="P88" s="433"/>
      <c r="Q88" s="433"/>
      <c r="R88" s="433"/>
      <c r="S88" s="433"/>
    </row>
    <row r="89" spans="1:37" x14ac:dyDescent="0.25">
      <c r="A89" s="263"/>
      <c r="B89" s="1067" t="s">
        <v>454</v>
      </c>
      <c r="C89" s="1068"/>
      <c r="D89" s="1069">
        <v>7</v>
      </c>
      <c r="E89" s="1069"/>
      <c r="F89" s="1069"/>
      <c r="G89" s="1069"/>
      <c r="H89" s="1069">
        <v>1</v>
      </c>
      <c r="I89" s="1070">
        <v>8</v>
      </c>
      <c r="K89" s="665"/>
      <c r="L89" s="277"/>
      <c r="M89" s="277"/>
      <c r="N89" s="276"/>
      <c r="O89" s="276"/>
      <c r="P89" s="276"/>
      <c r="Q89" s="276"/>
      <c r="R89" s="276"/>
      <c r="S89" s="276"/>
    </row>
    <row r="90" spans="1:37" ht="45" x14ac:dyDescent="0.25">
      <c r="A90" s="263"/>
      <c r="B90" s="1062" t="s">
        <v>50</v>
      </c>
      <c r="C90" s="1071" t="s">
        <v>487</v>
      </c>
      <c r="D90" s="731">
        <v>6</v>
      </c>
      <c r="E90" s="731">
        <v>4</v>
      </c>
      <c r="F90" s="731"/>
      <c r="G90" s="731"/>
      <c r="H90" s="731">
        <v>1</v>
      </c>
      <c r="I90" s="1064">
        <v>11</v>
      </c>
      <c r="K90" s="665"/>
      <c r="L90" s="277"/>
      <c r="M90" s="277"/>
      <c r="N90" s="276"/>
      <c r="O90" s="276"/>
      <c r="P90" s="276"/>
      <c r="Q90" s="276"/>
      <c r="R90" s="276"/>
      <c r="S90" s="276"/>
    </row>
    <row r="91" spans="1:37" x14ac:dyDescent="0.25">
      <c r="A91" s="263"/>
      <c r="B91" s="1067" t="s">
        <v>455</v>
      </c>
      <c r="C91" s="1068"/>
      <c r="D91" s="1069">
        <v>6</v>
      </c>
      <c r="E91" s="1069">
        <v>4</v>
      </c>
      <c r="F91" s="1069"/>
      <c r="G91" s="1069"/>
      <c r="H91" s="1069">
        <v>1</v>
      </c>
      <c r="I91" s="1070">
        <v>11</v>
      </c>
      <c r="K91" s="665"/>
      <c r="L91" s="277"/>
      <c r="M91" s="277"/>
      <c r="N91" s="276"/>
      <c r="O91" s="276"/>
      <c r="P91" s="276"/>
      <c r="Q91" s="276"/>
      <c r="R91" s="276"/>
      <c r="S91" s="276"/>
    </row>
    <row r="92" spans="1:37" ht="30" x14ac:dyDescent="0.25">
      <c r="A92" s="263"/>
      <c r="B92" s="1062" t="s">
        <v>59</v>
      </c>
      <c r="C92" s="1071" t="s">
        <v>488</v>
      </c>
      <c r="D92" s="731">
        <v>8</v>
      </c>
      <c r="E92" s="731">
        <v>1</v>
      </c>
      <c r="F92" s="731"/>
      <c r="G92" s="731">
        <v>2</v>
      </c>
      <c r="H92" s="731"/>
      <c r="I92" s="1064">
        <v>11</v>
      </c>
      <c r="K92" s="665"/>
      <c r="L92" s="277"/>
      <c r="M92" s="277"/>
      <c r="N92" s="276"/>
      <c r="O92" s="276"/>
      <c r="P92" s="276"/>
      <c r="Q92" s="276"/>
      <c r="R92" s="276"/>
      <c r="S92" s="276"/>
    </row>
    <row r="93" spans="1:37" ht="15.75" thickBot="1" x14ac:dyDescent="0.3">
      <c r="A93" s="263"/>
      <c r="B93" s="1072" t="s">
        <v>456</v>
      </c>
      <c r="C93" s="1073"/>
      <c r="D93" s="1069">
        <v>8</v>
      </c>
      <c r="E93" s="1069">
        <v>1</v>
      </c>
      <c r="F93" s="1069"/>
      <c r="G93" s="1069">
        <v>2</v>
      </c>
      <c r="H93" s="1069"/>
      <c r="I93" s="1070">
        <v>11</v>
      </c>
      <c r="K93" s="665"/>
      <c r="L93" s="665"/>
      <c r="M93" s="665"/>
      <c r="N93" s="433"/>
      <c r="O93" s="433"/>
      <c r="P93" s="433"/>
      <c r="Q93" s="433"/>
      <c r="R93" s="433"/>
      <c r="S93" s="433"/>
    </row>
    <row r="94" spans="1:37" ht="18" customHeight="1" thickBot="1" x14ac:dyDescent="0.3">
      <c r="A94" s="262"/>
      <c r="B94" s="1074" t="s">
        <v>0</v>
      </c>
      <c r="C94" s="935"/>
      <c r="D94" s="936">
        <v>21</v>
      </c>
      <c r="E94" s="936">
        <v>6</v>
      </c>
      <c r="F94" s="936">
        <v>1</v>
      </c>
      <c r="G94" s="936">
        <v>3</v>
      </c>
      <c r="H94" s="936">
        <v>2</v>
      </c>
      <c r="I94" s="937">
        <v>33</v>
      </c>
      <c r="K94" s="665"/>
      <c r="L94" s="277"/>
      <c r="M94" s="277"/>
      <c r="N94" s="276"/>
      <c r="O94" s="276"/>
      <c r="P94" s="276"/>
      <c r="Q94" s="276"/>
      <c r="R94" s="276"/>
      <c r="S94" s="276"/>
    </row>
    <row r="95" spans="1:37" x14ac:dyDescent="0.25">
      <c r="A95" s="261"/>
      <c r="B95" s="535"/>
      <c r="C95" s="535"/>
      <c r="D95" s="535"/>
      <c r="E95" s="535"/>
      <c r="F95" s="535"/>
      <c r="G95" s="535"/>
      <c r="H95" s="535"/>
      <c r="I95" s="535"/>
      <c r="K95" s="665"/>
      <c r="L95" s="277"/>
      <c r="M95" s="277"/>
      <c r="N95" s="276"/>
      <c r="O95" s="276"/>
      <c r="P95" s="276"/>
      <c r="Q95" s="276"/>
      <c r="R95" s="276"/>
      <c r="S95" s="276"/>
    </row>
    <row r="96" spans="1:37" x14ac:dyDescent="0.25">
      <c r="A96" s="682" t="s">
        <v>365</v>
      </c>
      <c r="B96" s="682" t="s">
        <v>232</v>
      </c>
      <c r="C96" s="277"/>
      <c r="D96" s="276"/>
      <c r="E96" s="276"/>
      <c r="F96" s="276"/>
      <c r="G96" s="276"/>
      <c r="H96" s="535"/>
      <c r="I96" s="535"/>
      <c r="K96" s="665"/>
      <c r="L96" s="665"/>
      <c r="M96" s="665"/>
      <c r="N96" s="433"/>
      <c r="O96" s="433"/>
      <c r="P96" s="433"/>
      <c r="Q96" s="433"/>
      <c r="R96" s="433"/>
      <c r="S96" s="433"/>
    </row>
    <row r="97" spans="1:37" x14ac:dyDescent="0.25">
      <c r="A97" s="261"/>
      <c r="B97" s="535"/>
      <c r="K97" s="665"/>
      <c r="L97" s="277"/>
      <c r="M97" s="277"/>
      <c r="N97" s="276"/>
      <c r="O97" s="276"/>
      <c r="P97" s="276"/>
      <c r="Q97" s="276"/>
      <c r="R97" s="276"/>
      <c r="S97" s="276"/>
    </row>
    <row r="98" spans="1:37" x14ac:dyDescent="0.25">
      <c r="A98" s="535"/>
      <c r="B98" s="535"/>
      <c r="K98" s="665"/>
      <c r="L98" s="277"/>
      <c r="M98" s="277"/>
      <c r="N98" s="276"/>
      <c r="O98" s="276"/>
      <c r="P98" s="276"/>
      <c r="Q98" s="276"/>
      <c r="R98" s="276"/>
      <c r="S98" s="276"/>
    </row>
    <row r="99" spans="1:37" s="647" customFormat="1" x14ac:dyDescent="0.25">
      <c r="A99" s="665"/>
      <c r="B99" s="585"/>
      <c r="C99" s="585"/>
      <c r="D99" s="585"/>
      <c r="E99" s="585"/>
      <c r="F99" s="585"/>
      <c r="G99" s="585"/>
      <c r="H99" s="585"/>
      <c r="I99" s="585"/>
      <c r="J99" s="665"/>
      <c r="K99" s="665"/>
      <c r="L99" s="665"/>
      <c r="M99" s="665"/>
      <c r="N99" s="433"/>
      <c r="O99" s="433"/>
      <c r="P99" s="433"/>
      <c r="Q99" s="433"/>
      <c r="R99" s="433"/>
      <c r="S99" s="433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</row>
    <row r="100" spans="1:37" s="647" customFormat="1" x14ac:dyDescent="0.25">
      <c r="A100" s="585"/>
      <c r="B100" s="585"/>
      <c r="C100" s="585"/>
      <c r="D100" s="585"/>
      <c r="E100" s="585"/>
      <c r="F100" s="585"/>
      <c r="G100" s="585"/>
      <c r="H100" s="585"/>
      <c r="I100" s="585"/>
      <c r="J100" s="665"/>
      <c r="K100" s="277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  <c r="AD100" s="261"/>
      <c r="AE100" s="261"/>
      <c r="AF100" s="261"/>
      <c r="AG100" s="261"/>
      <c r="AH100" s="261"/>
      <c r="AI100" s="261"/>
      <c r="AJ100" s="261"/>
      <c r="AK100" s="261"/>
    </row>
    <row r="101" spans="1:37" s="647" customFormat="1" x14ac:dyDescent="0.25">
      <c r="A101" s="585"/>
      <c r="B101" s="585"/>
      <c r="C101" s="585"/>
      <c r="D101" s="585"/>
      <c r="E101" s="585"/>
      <c r="F101" s="585"/>
      <c r="G101" s="585"/>
      <c r="H101" s="585"/>
      <c r="I101" s="585"/>
      <c r="J101" s="665"/>
      <c r="K101" s="277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261"/>
      <c r="AF101" s="261"/>
      <c r="AG101" s="261"/>
      <c r="AH101" s="261"/>
      <c r="AI101" s="261"/>
      <c r="AJ101" s="261"/>
      <c r="AK101" s="261"/>
    </row>
    <row r="102" spans="1:37" x14ac:dyDescent="0.25">
      <c r="A102" s="535"/>
      <c r="B102" s="535"/>
    </row>
    <row r="103" spans="1:37" x14ac:dyDescent="0.25">
      <c r="A103" s="535"/>
      <c r="B103" s="535"/>
    </row>
  </sheetData>
  <mergeCells count="3">
    <mergeCell ref="A17:B17"/>
    <mergeCell ref="L44:N44"/>
    <mergeCell ref="B75:C75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E183"/>
  <sheetViews>
    <sheetView showGridLines="0" workbookViewId="0"/>
  </sheetViews>
  <sheetFormatPr defaultRowHeight="15" x14ac:dyDescent="0.25"/>
  <cols>
    <col min="1" max="1" width="9.140625" style="596"/>
    <col min="2" max="2" width="22.5703125" style="596" customWidth="1"/>
    <col min="3" max="3" width="14.42578125" style="596" customWidth="1"/>
    <col min="4" max="4" width="12.7109375" style="596" customWidth="1"/>
    <col min="5" max="9" width="12" style="596" customWidth="1"/>
    <col min="10" max="10" width="19.28515625" style="596" customWidth="1"/>
    <col min="11" max="17" width="12" style="596" customWidth="1"/>
    <col min="18" max="18" width="12" style="277" customWidth="1"/>
    <col min="19" max="27" width="9.140625" style="277" customWidth="1"/>
    <col min="28" max="28" width="13.5703125" style="277" customWidth="1"/>
    <col min="29" max="31" width="9.140625" style="277"/>
    <col min="32" max="16384" width="9.140625" style="596"/>
  </cols>
  <sheetData>
    <row r="1" spans="1:31" x14ac:dyDescent="0.25">
      <c r="A1" s="554" t="s">
        <v>522</v>
      </c>
    </row>
    <row r="2" spans="1:31" ht="17.25" customHeight="1" thickBot="1" x14ac:dyDescent="0.3">
      <c r="S2" s="1065"/>
      <c r="T2" s="1065"/>
      <c r="U2" s="1065"/>
      <c r="V2" s="1065"/>
      <c r="W2" s="1065"/>
      <c r="X2" s="1065"/>
      <c r="Y2" s="1065"/>
      <c r="Z2" s="1065"/>
      <c r="AA2" s="1065"/>
      <c r="AB2" s="1132"/>
      <c r="AC2" s="1132"/>
    </row>
    <row r="3" spans="1:31" s="541" customFormat="1" ht="57.75" customHeight="1" thickBot="1" x14ac:dyDescent="0.25">
      <c r="A3" s="1774" t="s">
        <v>267</v>
      </c>
      <c r="B3" s="1227" t="s">
        <v>161</v>
      </c>
      <c r="C3" s="1775" t="s">
        <v>268</v>
      </c>
      <c r="D3" s="1776" t="s">
        <v>269</v>
      </c>
      <c r="E3" s="1501" t="s">
        <v>270</v>
      </c>
      <c r="F3" s="1777" t="s">
        <v>271</v>
      </c>
      <c r="G3" s="1501" t="s">
        <v>272</v>
      </c>
      <c r="H3" s="1501" t="s">
        <v>1101</v>
      </c>
      <c r="I3" s="1501" t="s">
        <v>274</v>
      </c>
      <c r="J3" s="1228" t="s">
        <v>169</v>
      </c>
      <c r="K3" s="1775" t="s">
        <v>268</v>
      </c>
      <c r="L3" s="1778" t="s">
        <v>269</v>
      </c>
      <c r="M3" s="1775" t="s">
        <v>270</v>
      </c>
      <c r="N3" s="1778" t="s">
        <v>271</v>
      </c>
      <c r="O3" s="1775" t="s">
        <v>272</v>
      </c>
      <c r="P3" s="1778" t="s">
        <v>502</v>
      </c>
      <c r="Q3" s="1775" t="s">
        <v>274</v>
      </c>
      <c r="R3" s="1229"/>
      <c r="S3" s="1230"/>
      <c r="T3" s="1230"/>
      <c r="U3" s="1230"/>
      <c r="V3" s="1230"/>
      <c r="W3" s="1230"/>
      <c r="X3" s="1230"/>
      <c r="Y3" s="457"/>
      <c r="Z3" s="1230"/>
      <c r="AA3" s="1231"/>
      <c r="AB3" s="916"/>
      <c r="AC3" s="651"/>
      <c r="AD3" s="227"/>
      <c r="AE3" s="227"/>
    </row>
    <row r="4" spans="1:31" ht="15.75" customHeight="1" x14ac:dyDescent="0.25">
      <c r="A4" s="1135">
        <v>11</v>
      </c>
      <c r="B4" s="677" t="s">
        <v>490</v>
      </c>
      <c r="C4" s="286">
        <v>48901</v>
      </c>
      <c r="D4" s="1950">
        <v>16</v>
      </c>
      <c r="E4" s="1920">
        <v>3056.3125</v>
      </c>
      <c r="F4" s="1950">
        <v>8</v>
      </c>
      <c r="G4" s="1920">
        <v>6112.625</v>
      </c>
      <c r="H4" s="1943">
        <v>24</v>
      </c>
      <c r="I4" s="1935">
        <v>2037.5416666666667</v>
      </c>
      <c r="J4" s="1136" t="s">
        <v>514</v>
      </c>
      <c r="K4" s="271">
        <v>63983</v>
      </c>
      <c r="L4" s="644">
        <v>20</v>
      </c>
      <c r="M4" s="1137">
        <v>3199.15</v>
      </c>
      <c r="N4" s="644">
        <v>12</v>
      </c>
      <c r="O4" s="1137">
        <v>5331.916666666667</v>
      </c>
      <c r="P4" s="644">
        <v>32</v>
      </c>
      <c r="Q4" s="1138">
        <v>1999.46875</v>
      </c>
      <c r="S4" s="665"/>
      <c r="U4" s="276"/>
      <c r="V4" s="276"/>
      <c r="W4" s="276"/>
      <c r="X4" s="276"/>
      <c r="Y4" s="276"/>
      <c r="Z4" s="276"/>
      <c r="AA4" s="276"/>
      <c r="AB4" s="657"/>
      <c r="AC4" s="656"/>
    </row>
    <row r="5" spans="1:31" ht="15.75" customHeight="1" x14ac:dyDescent="0.25">
      <c r="A5" s="1139">
        <v>127</v>
      </c>
      <c r="B5" s="673" t="s">
        <v>491</v>
      </c>
      <c r="C5" s="288">
        <v>4237</v>
      </c>
      <c r="D5" s="1943"/>
      <c r="E5" s="1920"/>
      <c r="F5" s="1943">
        <v>2</v>
      </c>
      <c r="G5" s="1920">
        <v>2118.5</v>
      </c>
      <c r="H5" s="1943">
        <v>2</v>
      </c>
      <c r="I5" s="1935">
        <v>2118.5</v>
      </c>
      <c r="J5" s="1140"/>
      <c r="K5" s="277"/>
      <c r="L5" s="649"/>
      <c r="M5" s="597"/>
      <c r="N5" s="649"/>
      <c r="O5" s="597"/>
      <c r="P5" s="649"/>
      <c r="Q5" s="706"/>
      <c r="S5" s="665"/>
      <c r="U5" s="276"/>
      <c r="V5" s="276"/>
      <c r="W5" s="276"/>
      <c r="X5" s="276"/>
      <c r="Y5" s="276"/>
      <c r="Z5" s="276"/>
      <c r="AA5" s="276"/>
      <c r="AB5" s="657"/>
      <c r="AC5" s="656"/>
    </row>
    <row r="6" spans="1:31" ht="15.75" customHeight="1" x14ac:dyDescent="0.25">
      <c r="A6" s="1141">
        <v>139</v>
      </c>
      <c r="B6" s="674" t="s">
        <v>492</v>
      </c>
      <c r="C6" s="288">
        <v>8657</v>
      </c>
      <c r="D6" s="1944">
        <v>4</v>
      </c>
      <c r="E6" s="1920">
        <v>2164.25</v>
      </c>
      <c r="F6" s="1944">
        <v>2</v>
      </c>
      <c r="G6" s="1920">
        <v>4328.5</v>
      </c>
      <c r="H6" s="1943">
        <v>6</v>
      </c>
      <c r="I6" s="1935">
        <v>1442.8333333333333</v>
      </c>
      <c r="J6" s="281"/>
      <c r="K6" s="277"/>
      <c r="L6" s="649"/>
      <c r="M6" s="597"/>
      <c r="N6" s="649"/>
      <c r="O6" s="597"/>
      <c r="P6" s="649"/>
      <c r="Q6" s="706"/>
      <c r="S6" s="665"/>
      <c r="U6" s="276"/>
      <c r="V6" s="276"/>
      <c r="W6" s="276"/>
      <c r="X6" s="276"/>
      <c r="Y6" s="276"/>
      <c r="Z6" s="276"/>
      <c r="AA6" s="276"/>
      <c r="AB6" s="657"/>
      <c r="AC6" s="656"/>
    </row>
    <row r="7" spans="1:31" ht="15.75" customHeight="1" thickBot="1" x14ac:dyDescent="0.3">
      <c r="A7" s="1142">
        <v>155</v>
      </c>
      <c r="B7" s="662" t="s">
        <v>692</v>
      </c>
      <c r="C7" s="288">
        <v>2188</v>
      </c>
      <c r="D7" s="1944"/>
      <c r="E7" s="1920"/>
      <c r="F7" s="1944"/>
      <c r="G7" s="1920"/>
      <c r="H7" s="1943"/>
      <c r="I7" s="1935"/>
      <c r="J7" s="281"/>
      <c r="K7" s="277"/>
      <c r="L7" s="649"/>
      <c r="M7" s="597"/>
      <c r="N7" s="649"/>
      <c r="O7" s="597"/>
      <c r="P7" s="649"/>
      <c r="Q7" s="706"/>
      <c r="S7" s="665"/>
      <c r="U7" s="276"/>
      <c r="V7" s="276"/>
      <c r="W7" s="276"/>
      <c r="X7" s="276"/>
      <c r="Y7" s="276"/>
      <c r="Z7" s="276"/>
      <c r="AA7" s="276"/>
      <c r="AB7" s="657"/>
      <c r="AC7" s="656"/>
    </row>
    <row r="8" spans="1:31" ht="15.75" customHeight="1" thickBot="1" x14ac:dyDescent="0.3">
      <c r="A8" s="1143">
        <v>57</v>
      </c>
      <c r="B8" s="726" t="s">
        <v>493</v>
      </c>
      <c r="C8" s="286">
        <v>13256</v>
      </c>
      <c r="D8" s="1940">
        <v>3</v>
      </c>
      <c r="E8" s="1934">
        <v>4418.666666666667</v>
      </c>
      <c r="F8" s="1940">
        <v>2</v>
      </c>
      <c r="G8" s="1934">
        <v>6628</v>
      </c>
      <c r="H8" s="1940">
        <v>5</v>
      </c>
      <c r="I8" s="1932">
        <v>2651.2</v>
      </c>
      <c r="J8" s="279" t="s">
        <v>515</v>
      </c>
      <c r="K8" s="292">
        <v>13256</v>
      </c>
      <c r="L8" s="644">
        <v>3</v>
      </c>
      <c r="M8" s="1137">
        <v>4418.666666666667</v>
      </c>
      <c r="N8" s="644">
        <v>2</v>
      </c>
      <c r="O8" s="1137">
        <v>6628</v>
      </c>
      <c r="P8" s="644">
        <v>5</v>
      </c>
      <c r="Q8" s="726">
        <v>2651.2</v>
      </c>
      <c r="S8" s="665"/>
      <c r="U8" s="276"/>
      <c r="V8" s="276"/>
      <c r="W8" s="276"/>
      <c r="X8" s="276"/>
      <c r="Y8" s="276"/>
      <c r="Z8" s="276"/>
      <c r="AA8" s="276"/>
      <c r="AB8" s="657"/>
      <c r="AC8" s="656"/>
    </row>
    <row r="9" spans="1:31" ht="15.75" customHeight="1" x14ac:dyDescent="0.25">
      <c r="A9" s="1144">
        <v>30</v>
      </c>
      <c r="B9" s="726" t="s">
        <v>693</v>
      </c>
      <c r="C9" s="286">
        <v>2548</v>
      </c>
      <c r="D9" s="1940"/>
      <c r="E9" s="1934" t="e">
        <v>#DIV/0!</v>
      </c>
      <c r="F9" s="1940"/>
      <c r="G9" s="1934"/>
      <c r="H9" s="1940">
        <v>0</v>
      </c>
      <c r="I9" s="1932"/>
      <c r="J9" s="279" t="s">
        <v>516</v>
      </c>
      <c r="K9" s="271">
        <v>16097</v>
      </c>
      <c r="L9" s="644">
        <v>6</v>
      </c>
      <c r="M9" s="345">
        <v>2682.8333333333335</v>
      </c>
      <c r="N9" s="1145">
        <v>0</v>
      </c>
      <c r="O9" s="345"/>
      <c r="P9" s="1145">
        <v>6</v>
      </c>
      <c r="Q9" s="1146">
        <v>2682.8333333333335</v>
      </c>
      <c r="S9" s="665"/>
      <c r="U9" s="276"/>
      <c r="V9" s="276"/>
      <c r="W9" s="276"/>
      <c r="X9" s="276"/>
      <c r="Y9" s="276"/>
      <c r="Z9" s="276"/>
      <c r="AA9" s="276"/>
      <c r="AB9" s="657"/>
      <c r="AC9" s="656"/>
    </row>
    <row r="10" spans="1:31" ht="15.75" customHeight="1" x14ac:dyDescent="0.25">
      <c r="A10" s="1147">
        <v>62</v>
      </c>
      <c r="B10" s="706" t="s">
        <v>494</v>
      </c>
      <c r="C10" s="288">
        <v>2603</v>
      </c>
      <c r="D10" s="1944">
        <v>1</v>
      </c>
      <c r="E10" s="1920">
        <v>2603</v>
      </c>
      <c r="F10" s="1944"/>
      <c r="G10" s="1920"/>
      <c r="H10" s="1944">
        <v>1</v>
      </c>
      <c r="I10" s="1935">
        <v>2603</v>
      </c>
      <c r="J10" s="706"/>
      <c r="K10" s="597"/>
      <c r="L10" s="649"/>
      <c r="M10" s="597"/>
      <c r="N10" s="649"/>
      <c r="O10" s="597"/>
      <c r="P10" s="649"/>
      <c r="Q10" s="1148"/>
      <c r="S10" s="665"/>
      <c r="U10" s="276"/>
      <c r="V10" s="276"/>
      <c r="W10" s="276"/>
      <c r="X10" s="276"/>
      <c r="Y10" s="276"/>
      <c r="Z10" s="276"/>
      <c r="AA10" s="276"/>
      <c r="AB10" s="655"/>
      <c r="AC10" s="656"/>
    </row>
    <row r="11" spans="1:31" ht="15.75" customHeight="1" x14ac:dyDescent="0.25">
      <c r="A11" s="1149">
        <v>67</v>
      </c>
      <c r="B11" s="761" t="s">
        <v>495</v>
      </c>
      <c r="C11" s="288">
        <v>1497</v>
      </c>
      <c r="D11" s="1944">
        <v>1</v>
      </c>
      <c r="E11" s="1920">
        <v>1497</v>
      </c>
      <c r="F11" s="1944"/>
      <c r="G11" s="1920"/>
      <c r="H11" s="1944">
        <v>1</v>
      </c>
      <c r="I11" s="1935">
        <v>1497</v>
      </c>
      <c r="J11" s="281"/>
      <c r="K11" s="353"/>
      <c r="L11" s="649"/>
      <c r="M11" s="597"/>
      <c r="N11" s="649"/>
      <c r="O11" s="597"/>
      <c r="P11" s="649"/>
      <c r="Q11" s="706"/>
      <c r="S11" s="665"/>
      <c r="U11" s="276"/>
      <c r="V11" s="276"/>
      <c r="W11" s="276"/>
      <c r="X11" s="276"/>
      <c r="Y11" s="276"/>
      <c r="Z11" s="276"/>
      <c r="AA11" s="276"/>
      <c r="AB11" s="657"/>
      <c r="AC11" s="656"/>
    </row>
    <row r="12" spans="1:31" ht="15.75" customHeight="1" x14ac:dyDescent="0.25">
      <c r="A12" s="1139">
        <v>79</v>
      </c>
      <c r="B12" s="752" t="s">
        <v>496</v>
      </c>
      <c r="C12" s="288">
        <v>4041</v>
      </c>
      <c r="D12" s="1944">
        <v>1</v>
      </c>
      <c r="E12" s="1920">
        <v>4041</v>
      </c>
      <c r="F12" s="1944"/>
      <c r="G12" s="1920"/>
      <c r="H12" s="1944">
        <v>1</v>
      </c>
      <c r="I12" s="1935">
        <v>4041</v>
      </c>
      <c r="J12" s="281"/>
      <c r="K12" s="353"/>
      <c r="L12" s="649"/>
      <c r="M12" s="597"/>
      <c r="N12" s="649"/>
      <c r="O12" s="597"/>
      <c r="P12" s="649"/>
      <c r="Q12" s="706"/>
      <c r="S12" s="665"/>
      <c r="U12" s="276"/>
      <c r="V12" s="276"/>
      <c r="W12" s="276"/>
      <c r="X12" s="276"/>
      <c r="Y12" s="276"/>
      <c r="Z12" s="276"/>
      <c r="AA12" s="276"/>
      <c r="AB12" s="655"/>
      <c r="AC12" s="656"/>
    </row>
    <row r="13" spans="1:31" ht="15.75" customHeight="1" x14ac:dyDescent="0.25">
      <c r="A13" s="1141">
        <v>81</v>
      </c>
      <c r="B13" s="762" t="s">
        <v>497</v>
      </c>
      <c r="C13" s="288">
        <v>2554</v>
      </c>
      <c r="D13" s="1944">
        <v>3</v>
      </c>
      <c r="E13" s="1920">
        <v>851.33333333333337</v>
      </c>
      <c r="F13" s="1944"/>
      <c r="G13" s="1920"/>
      <c r="H13" s="1944">
        <v>3</v>
      </c>
      <c r="I13" s="1935">
        <v>851.33333333333337</v>
      </c>
      <c r="J13" s="281"/>
      <c r="K13" s="353"/>
      <c r="L13" s="649"/>
      <c r="M13" s="597"/>
      <c r="N13" s="649"/>
      <c r="O13" s="597"/>
      <c r="P13" s="649"/>
      <c r="Q13" s="706"/>
      <c r="S13" s="665"/>
      <c r="U13" s="276"/>
      <c r="V13" s="276"/>
      <c r="W13" s="276"/>
      <c r="X13" s="276"/>
      <c r="Y13" s="276"/>
      <c r="Z13" s="276"/>
      <c r="AA13" s="276"/>
      <c r="AB13" s="655"/>
      <c r="AC13" s="656"/>
    </row>
    <row r="14" spans="1:31" ht="15.75" customHeight="1" x14ac:dyDescent="0.25">
      <c r="A14" s="1141">
        <v>180</v>
      </c>
      <c r="B14" s="762" t="s">
        <v>694</v>
      </c>
      <c r="C14" s="288">
        <v>502</v>
      </c>
      <c r="D14" s="1944"/>
      <c r="E14" s="1920"/>
      <c r="F14" s="1944"/>
      <c r="G14" s="1920"/>
      <c r="H14" s="1944">
        <v>0</v>
      </c>
      <c r="I14" s="1935"/>
      <c r="J14" s="281"/>
      <c r="K14" s="353"/>
      <c r="L14" s="649"/>
      <c r="M14" s="597"/>
      <c r="N14" s="649"/>
      <c r="O14" s="597"/>
      <c r="P14" s="649"/>
      <c r="Q14" s="706"/>
      <c r="S14" s="665"/>
      <c r="U14" s="276"/>
      <c r="V14" s="276"/>
      <c r="W14" s="276"/>
      <c r="X14" s="276"/>
      <c r="Y14" s="276"/>
      <c r="Z14" s="276"/>
      <c r="AA14" s="276"/>
      <c r="AB14" s="655"/>
      <c r="AC14" s="656"/>
    </row>
    <row r="15" spans="1:31" ht="15.75" customHeight="1" thickBot="1" x14ac:dyDescent="0.3">
      <c r="A15" s="1150">
        <v>209</v>
      </c>
      <c r="B15" s="718" t="s">
        <v>695</v>
      </c>
      <c r="C15" s="287">
        <v>2352</v>
      </c>
      <c r="D15" s="1942"/>
      <c r="E15" s="1931"/>
      <c r="F15" s="1942"/>
      <c r="G15" s="1931"/>
      <c r="H15" s="1942">
        <v>0</v>
      </c>
      <c r="I15" s="1933"/>
      <c r="J15" s="280"/>
      <c r="K15" s="352"/>
      <c r="L15" s="645"/>
      <c r="M15" s="1151"/>
      <c r="N15" s="645"/>
      <c r="O15" s="1151"/>
      <c r="P15" s="645"/>
      <c r="Q15" s="718"/>
      <c r="S15" s="665"/>
      <c r="U15" s="276"/>
      <c r="V15" s="276"/>
      <c r="W15" s="276"/>
      <c r="X15" s="276"/>
      <c r="Y15" s="276"/>
      <c r="Z15" s="276"/>
      <c r="AA15" s="276"/>
      <c r="AB15" s="657"/>
      <c r="AC15" s="656"/>
    </row>
    <row r="16" spans="1:31" ht="15.75" customHeight="1" x14ac:dyDescent="0.25">
      <c r="A16" s="726">
        <v>114</v>
      </c>
      <c r="B16" s="726" t="s">
        <v>498</v>
      </c>
      <c r="C16" s="286">
        <v>14622</v>
      </c>
      <c r="D16" s="1940">
        <v>7</v>
      </c>
      <c r="E16" s="1934">
        <v>2088.8571428571427</v>
      </c>
      <c r="F16" s="1940"/>
      <c r="G16" s="1932"/>
      <c r="H16" s="1799">
        <v>7</v>
      </c>
      <c r="I16" s="1930">
        <v>2088.8571428571427</v>
      </c>
      <c r="J16" s="279" t="s">
        <v>517</v>
      </c>
      <c r="K16" s="292">
        <v>23288</v>
      </c>
      <c r="L16" s="644">
        <v>10</v>
      </c>
      <c r="M16" s="664">
        <v>2328.8000000000002</v>
      </c>
      <c r="N16" s="644">
        <v>0</v>
      </c>
      <c r="O16" s="664"/>
      <c r="P16" s="644">
        <v>10</v>
      </c>
      <c r="Q16" s="726">
        <v>2328.8000000000002</v>
      </c>
      <c r="S16" s="665"/>
      <c r="U16" s="276"/>
      <c r="V16" s="276"/>
      <c r="W16" s="276"/>
      <c r="X16" s="276"/>
      <c r="Y16" s="276"/>
      <c r="Z16" s="276"/>
      <c r="AA16" s="276"/>
      <c r="AB16" s="657"/>
      <c r="AC16" s="656"/>
    </row>
    <row r="17" spans="1:29" ht="15.75" customHeight="1" x14ac:dyDescent="0.25">
      <c r="A17" s="761">
        <v>137</v>
      </c>
      <c r="B17" s="761" t="s">
        <v>499</v>
      </c>
      <c r="C17" s="288">
        <v>2263</v>
      </c>
      <c r="D17" s="1944">
        <v>1</v>
      </c>
      <c r="E17" s="1920">
        <v>2263</v>
      </c>
      <c r="F17" s="1944"/>
      <c r="G17" s="1935"/>
      <c r="H17" s="1798">
        <v>1</v>
      </c>
      <c r="I17" s="1929">
        <v>2263</v>
      </c>
      <c r="J17" s="281"/>
      <c r="K17" s="353"/>
      <c r="L17" s="649"/>
      <c r="M17" s="597"/>
      <c r="N17" s="649"/>
      <c r="O17" s="597"/>
      <c r="P17" s="649"/>
      <c r="Q17" s="706"/>
      <c r="S17" s="665"/>
      <c r="U17" s="276"/>
      <c r="V17" s="276"/>
      <c r="W17" s="276"/>
      <c r="X17" s="276"/>
      <c r="Y17" s="276"/>
      <c r="Z17" s="276"/>
      <c r="AA17" s="276"/>
      <c r="AB17" s="657"/>
      <c r="AC17" s="656"/>
    </row>
    <row r="18" spans="1:29" ht="15.75" customHeight="1" thickBot="1" x14ac:dyDescent="0.3">
      <c r="A18" s="1152">
        <v>144</v>
      </c>
      <c r="B18" s="1152" t="s">
        <v>500</v>
      </c>
      <c r="C18" s="287">
        <v>6403</v>
      </c>
      <c r="D18" s="1942">
        <v>2</v>
      </c>
      <c r="E18" s="1931">
        <v>3201.5</v>
      </c>
      <c r="F18" s="1942"/>
      <c r="G18" s="1933"/>
      <c r="H18" s="1797">
        <v>2</v>
      </c>
      <c r="I18" s="1927">
        <v>3201.5</v>
      </c>
      <c r="J18" s="280"/>
      <c r="K18" s="352"/>
      <c r="L18" s="645"/>
      <c r="M18" s="1151"/>
      <c r="N18" s="645"/>
      <c r="O18" s="1151"/>
      <c r="P18" s="645"/>
      <c r="Q18" s="718"/>
      <c r="S18" s="665"/>
      <c r="U18" s="276"/>
      <c r="V18" s="276"/>
      <c r="W18" s="276"/>
      <c r="X18" s="276"/>
      <c r="Y18" s="276"/>
      <c r="Z18" s="276"/>
      <c r="AA18" s="276"/>
      <c r="AB18" s="657"/>
      <c r="AC18" s="656"/>
    </row>
    <row r="19" spans="1:29" ht="15.75" customHeight="1" x14ac:dyDescent="0.25">
      <c r="A19" s="706">
        <v>120</v>
      </c>
      <c r="B19" s="597" t="s">
        <v>501</v>
      </c>
      <c r="C19" s="288">
        <v>19034</v>
      </c>
      <c r="D19" s="1944">
        <v>3</v>
      </c>
      <c r="E19" s="1920">
        <v>6344.666666666667</v>
      </c>
      <c r="F19" s="1944">
        <v>3</v>
      </c>
      <c r="G19" s="1920">
        <v>6344.666666666667</v>
      </c>
      <c r="H19" s="1944">
        <v>6</v>
      </c>
      <c r="I19" s="1935">
        <v>3172.3333333333335</v>
      </c>
      <c r="J19" s="281" t="s">
        <v>518</v>
      </c>
      <c r="K19" s="277">
        <v>20014</v>
      </c>
      <c r="L19" s="649">
        <v>3</v>
      </c>
      <c r="M19" s="1154">
        <v>6671.333333333333</v>
      </c>
      <c r="N19" s="649">
        <v>3</v>
      </c>
      <c r="O19" s="1154">
        <v>6671.333333333333</v>
      </c>
      <c r="P19" s="649">
        <v>6</v>
      </c>
      <c r="Q19" s="1155">
        <v>3335.6666666666665</v>
      </c>
      <c r="S19" s="665"/>
      <c r="U19" s="276"/>
      <c r="V19" s="276"/>
      <c r="W19" s="276"/>
      <c r="X19" s="276"/>
      <c r="Y19" s="276"/>
      <c r="Z19" s="276"/>
      <c r="AA19" s="276"/>
      <c r="AB19" s="657"/>
      <c r="AC19" s="656"/>
    </row>
    <row r="20" spans="1:29" ht="15.75" customHeight="1" thickBot="1" x14ac:dyDescent="0.3">
      <c r="A20" s="706">
        <v>154</v>
      </c>
      <c r="B20" s="597" t="s">
        <v>696</v>
      </c>
      <c r="C20" s="288">
        <v>980</v>
      </c>
      <c r="D20" s="1944"/>
      <c r="E20" s="1920"/>
      <c r="F20" s="1944"/>
      <c r="G20" s="1920"/>
      <c r="H20" s="1944"/>
      <c r="I20" s="1935"/>
      <c r="J20" s="281"/>
      <c r="K20" s="277"/>
      <c r="L20" s="649"/>
      <c r="M20" s="597"/>
      <c r="N20" s="649"/>
      <c r="O20" s="597"/>
      <c r="P20" s="649"/>
      <c r="Q20" s="1148"/>
      <c r="S20" s="665"/>
      <c r="U20" s="276"/>
      <c r="V20" s="276"/>
      <c r="W20" s="276"/>
      <c r="X20" s="276"/>
      <c r="Y20" s="276"/>
      <c r="Z20" s="276"/>
      <c r="AA20" s="276"/>
      <c r="AB20" s="657"/>
      <c r="AC20" s="656"/>
    </row>
    <row r="21" spans="1:29" ht="15.75" customHeight="1" x14ac:dyDescent="0.25">
      <c r="A21" s="1156">
        <v>51</v>
      </c>
      <c r="B21" s="1156" t="s">
        <v>503</v>
      </c>
      <c r="C21" s="286">
        <v>3080</v>
      </c>
      <c r="D21" s="1940"/>
      <c r="E21" s="1934"/>
      <c r="F21" s="1940">
        <v>1</v>
      </c>
      <c r="G21" s="1934">
        <v>3080</v>
      </c>
      <c r="H21" s="1940">
        <v>1</v>
      </c>
      <c r="I21" s="1932">
        <v>3080</v>
      </c>
      <c r="J21" s="279" t="s">
        <v>519</v>
      </c>
      <c r="K21" s="292">
        <v>30759</v>
      </c>
      <c r="L21" s="644">
        <v>7</v>
      </c>
      <c r="M21" s="1137">
        <v>4394.1428571428569</v>
      </c>
      <c r="N21" s="644">
        <v>3</v>
      </c>
      <c r="O21" s="664">
        <v>10253</v>
      </c>
      <c r="P21" s="644">
        <v>10</v>
      </c>
      <c r="Q21" s="726">
        <v>3075.9</v>
      </c>
      <c r="S21" s="665"/>
      <c r="U21" s="276"/>
      <c r="V21" s="276"/>
      <c r="W21" s="276"/>
      <c r="X21" s="276"/>
      <c r="Y21" s="276"/>
      <c r="Z21" s="276"/>
      <c r="AA21" s="276"/>
      <c r="AB21" s="657"/>
      <c r="AC21" s="656"/>
    </row>
    <row r="22" spans="1:29" ht="15.75" customHeight="1" x14ac:dyDescent="0.25">
      <c r="A22" s="752">
        <v>92</v>
      </c>
      <c r="B22" s="752" t="s">
        <v>504</v>
      </c>
      <c r="C22" s="288">
        <v>3346</v>
      </c>
      <c r="D22" s="1944">
        <v>1</v>
      </c>
      <c r="E22" s="1920">
        <v>3346</v>
      </c>
      <c r="F22" s="1944"/>
      <c r="G22" s="1920"/>
      <c r="H22" s="1944">
        <v>1</v>
      </c>
      <c r="I22" s="1935">
        <v>3346</v>
      </c>
      <c r="J22" s="281"/>
      <c r="K22" s="353"/>
      <c r="L22" s="649"/>
      <c r="M22" s="597"/>
      <c r="N22" s="649"/>
      <c r="O22" s="597"/>
      <c r="P22" s="649"/>
      <c r="Q22" s="706"/>
      <c r="S22" s="665"/>
      <c r="U22" s="276"/>
      <c r="V22" s="276"/>
      <c r="W22" s="276"/>
      <c r="X22" s="276"/>
      <c r="Y22" s="276"/>
      <c r="Z22" s="276"/>
      <c r="AA22" s="276"/>
      <c r="AB22" s="657"/>
      <c r="AC22" s="656"/>
    </row>
    <row r="23" spans="1:29" ht="15.75" customHeight="1" x14ac:dyDescent="0.25">
      <c r="A23" s="752">
        <v>106</v>
      </c>
      <c r="B23" s="752" t="s">
        <v>505</v>
      </c>
      <c r="C23" s="288">
        <v>10998</v>
      </c>
      <c r="D23" s="1944">
        <v>3</v>
      </c>
      <c r="E23" s="1920">
        <v>3666</v>
      </c>
      <c r="F23" s="1944"/>
      <c r="G23" s="1920"/>
      <c r="H23" s="1944">
        <v>3</v>
      </c>
      <c r="I23" s="1935">
        <v>3666</v>
      </c>
      <c r="J23" s="281"/>
      <c r="K23" s="353"/>
      <c r="L23" s="649"/>
      <c r="M23" s="597"/>
      <c r="N23" s="649"/>
      <c r="O23" s="597"/>
      <c r="P23" s="649"/>
      <c r="Q23" s="706"/>
      <c r="S23" s="665"/>
      <c r="U23" s="276"/>
      <c r="V23" s="276"/>
      <c r="W23" s="276"/>
      <c r="X23" s="276"/>
      <c r="Y23" s="276"/>
      <c r="Z23" s="276"/>
      <c r="AA23" s="276"/>
      <c r="AB23" s="655"/>
      <c r="AC23" s="656"/>
    </row>
    <row r="24" spans="1:29" ht="15.75" customHeight="1" x14ac:dyDescent="0.25">
      <c r="A24" s="752">
        <v>107</v>
      </c>
      <c r="B24" s="752" t="s">
        <v>506</v>
      </c>
      <c r="C24" s="288">
        <v>3096</v>
      </c>
      <c r="D24" s="1944"/>
      <c r="E24" s="1920"/>
      <c r="F24" s="1944">
        <v>1</v>
      </c>
      <c r="G24" s="1920">
        <v>3096</v>
      </c>
      <c r="H24" s="1944">
        <v>1</v>
      </c>
      <c r="I24" s="1935">
        <v>3096</v>
      </c>
      <c r="J24" s="281"/>
      <c r="K24" s="353"/>
      <c r="L24" s="649"/>
      <c r="M24" s="597"/>
      <c r="N24" s="649"/>
      <c r="O24" s="597"/>
      <c r="P24" s="649"/>
      <c r="Q24" s="706"/>
      <c r="S24" s="665"/>
      <c r="U24" s="276"/>
      <c r="V24" s="276"/>
      <c r="W24" s="276"/>
      <c r="X24" s="276"/>
      <c r="Y24" s="276"/>
      <c r="Z24" s="276"/>
      <c r="AA24" s="276"/>
      <c r="AB24" s="657"/>
      <c r="AC24" s="656"/>
    </row>
    <row r="25" spans="1:29" ht="15.75" customHeight="1" thickBot="1" x14ac:dyDescent="0.3">
      <c r="A25" s="1152">
        <v>124</v>
      </c>
      <c r="B25" s="1152" t="s">
        <v>507</v>
      </c>
      <c r="C25" s="287">
        <v>10239</v>
      </c>
      <c r="D25" s="1942">
        <v>3</v>
      </c>
      <c r="E25" s="1931">
        <v>3413</v>
      </c>
      <c r="F25" s="1942">
        <v>1</v>
      </c>
      <c r="G25" s="1931">
        <v>10239</v>
      </c>
      <c r="H25" s="1942">
        <v>4</v>
      </c>
      <c r="I25" s="1933">
        <v>2559.75</v>
      </c>
      <c r="J25" s="280"/>
      <c r="K25" s="352"/>
      <c r="L25" s="645"/>
      <c r="M25" s="1151"/>
      <c r="N25" s="645"/>
      <c r="O25" s="1151"/>
      <c r="P25" s="649"/>
      <c r="Q25" s="718"/>
      <c r="S25" s="665"/>
      <c r="U25" s="276"/>
      <c r="V25" s="276"/>
      <c r="W25" s="276"/>
      <c r="X25" s="276"/>
      <c r="Y25" s="276"/>
      <c r="Z25" s="276"/>
      <c r="AA25" s="276"/>
      <c r="AB25" s="657"/>
      <c r="AC25" s="656"/>
    </row>
    <row r="26" spans="1:29" ht="15.75" customHeight="1" x14ac:dyDescent="0.25">
      <c r="A26" s="706">
        <v>125</v>
      </c>
      <c r="B26" s="662" t="s">
        <v>508</v>
      </c>
      <c r="C26" s="288">
        <v>3223</v>
      </c>
      <c r="D26" s="1944">
        <v>1</v>
      </c>
      <c r="E26" s="1920">
        <v>3223</v>
      </c>
      <c r="F26" s="1944">
        <v>1</v>
      </c>
      <c r="G26" s="1920">
        <v>3223</v>
      </c>
      <c r="H26" s="1944">
        <v>2</v>
      </c>
      <c r="I26" s="1935">
        <v>1611.5</v>
      </c>
      <c r="J26" s="281" t="s">
        <v>520</v>
      </c>
      <c r="K26" s="353">
        <v>44674</v>
      </c>
      <c r="L26" s="649">
        <v>13</v>
      </c>
      <c r="M26" s="1154">
        <v>3436.4615384615386</v>
      </c>
      <c r="N26" s="649">
        <v>9</v>
      </c>
      <c r="O26" s="1154">
        <v>4963.7777777777774</v>
      </c>
      <c r="P26" s="644">
        <v>22</v>
      </c>
      <c r="Q26" s="1155">
        <v>2030.6363636363637</v>
      </c>
      <c r="S26" s="665"/>
      <c r="U26" s="276"/>
      <c r="V26" s="276"/>
      <c r="W26" s="276"/>
      <c r="X26" s="276"/>
      <c r="Y26" s="276"/>
      <c r="Z26" s="276"/>
      <c r="AA26" s="276"/>
      <c r="AB26" s="657"/>
      <c r="AC26" s="656"/>
    </row>
    <row r="27" spans="1:29" ht="15.75" customHeight="1" x14ac:dyDescent="0.25">
      <c r="A27" s="761">
        <v>126</v>
      </c>
      <c r="B27" s="672" t="s">
        <v>509</v>
      </c>
      <c r="C27" s="288">
        <v>8715</v>
      </c>
      <c r="D27" s="1944">
        <v>2</v>
      </c>
      <c r="E27" s="1920">
        <v>4357.5</v>
      </c>
      <c r="F27" s="1944"/>
      <c r="G27" s="1920"/>
      <c r="H27" s="1944">
        <v>2</v>
      </c>
      <c r="I27" s="1935">
        <v>4357.5</v>
      </c>
      <c r="J27" s="281"/>
      <c r="K27" s="353"/>
      <c r="L27" s="649"/>
      <c r="M27" s="597"/>
      <c r="N27" s="649"/>
      <c r="O27" s="597"/>
      <c r="P27" s="649"/>
      <c r="Q27" s="1148"/>
      <c r="S27" s="665"/>
      <c r="U27" s="276"/>
      <c r="V27" s="276"/>
      <c r="W27" s="276"/>
      <c r="X27" s="276"/>
      <c r="Y27" s="276"/>
      <c r="Z27" s="276"/>
      <c r="AA27" s="276"/>
      <c r="AB27" s="655"/>
      <c r="AC27" s="656"/>
    </row>
    <row r="28" spans="1:29" ht="15.75" customHeight="1" thickBot="1" x14ac:dyDescent="0.3">
      <c r="A28" s="762">
        <v>133</v>
      </c>
      <c r="B28" s="674" t="s">
        <v>510</v>
      </c>
      <c r="C28" s="288">
        <v>32736</v>
      </c>
      <c r="D28" s="1944">
        <v>10</v>
      </c>
      <c r="E28" s="1920">
        <v>3273.6</v>
      </c>
      <c r="F28" s="1944">
        <v>8</v>
      </c>
      <c r="G28" s="1920">
        <v>4092</v>
      </c>
      <c r="H28" s="1944">
        <v>18</v>
      </c>
      <c r="I28" s="1935">
        <v>1818.6666666666667</v>
      </c>
      <c r="J28" s="281"/>
      <c r="K28" s="353"/>
      <c r="L28" s="649"/>
      <c r="M28" s="597"/>
      <c r="N28" s="649"/>
      <c r="O28" s="597"/>
      <c r="P28" s="645"/>
      <c r="Q28" s="1148"/>
      <c r="S28" s="665"/>
      <c r="U28" s="276"/>
      <c r="V28" s="276"/>
      <c r="W28" s="276"/>
      <c r="X28" s="276"/>
      <c r="Y28" s="276"/>
      <c r="Z28" s="276"/>
      <c r="AA28" s="276"/>
      <c r="AB28" s="657"/>
      <c r="AC28" s="656"/>
    </row>
    <row r="29" spans="1:29" ht="15.75" customHeight="1" x14ac:dyDescent="0.25">
      <c r="A29" s="659">
        <v>151</v>
      </c>
      <c r="B29" s="726" t="s">
        <v>697</v>
      </c>
      <c r="C29" s="1157">
        <v>5470</v>
      </c>
      <c r="D29" s="1940"/>
      <c r="E29" s="1934"/>
      <c r="F29" s="1940"/>
      <c r="G29" s="1934"/>
      <c r="H29" s="1940"/>
      <c r="I29" s="1932"/>
      <c r="J29" s="279" t="s">
        <v>521</v>
      </c>
      <c r="K29" s="271">
        <v>42166</v>
      </c>
      <c r="L29" s="644">
        <v>13</v>
      </c>
      <c r="M29" s="1137">
        <v>3243.5384615384614</v>
      </c>
      <c r="N29" s="644">
        <v>0</v>
      </c>
      <c r="O29" s="664"/>
      <c r="P29" s="644">
        <v>13</v>
      </c>
      <c r="Q29" s="1146">
        <v>3243.5384615384614</v>
      </c>
      <c r="S29" s="665"/>
      <c r="U29" s="276"/>
      <c r="V29" s="276"/>
      <c r="W29" s="276"/>
      <c r="X29" s="276"/>
      <c r="Y29" s="276"/>
      <c r="Z29" s="276"/>
      <c r="AA29" s="276"/>
      <c r="AB29" s="657"/>
      <c r="AC29" s="656"/>
    </row>
    <row r="30" spans="1:29" ht="15.75" customHeight="1" x14ac:dyDescent="0.25">
      <c r="A30" s="662">
        <v>173</v>
      </c>
      <c r="B30" s="706" t="s">
        <v>698</v>
      </c>
      <c r="C30" s="1158">
        <v>6118</v>
      </c>
      <c r="D30" s="1944"/>
      <c r="E30" s="1920"/>
      <c r="F30" s="1944"/>
      <c r="G30" s="1920"/>
      <c r="H30" s="1944"/>
      <c r="I30" s="1935"/>
      <c r="J30" s="281"/>
      <c r="K30" s="277"/>
      <c r="L30" s="649"/>
      <c r="M30" s="597"/>
      <c r="N30" s="649"/>
      <c r="O30" s="597"/>
      <c r="P30" s="649"/>
      <c r="Q30" s="1148"/>
      <c r="S30" s="665"/>
      <c r="U30" s="276"/>
      <c r="V30" s="276"/>
      <c r="W30" s="276"/>
      <c r="X30" s="276"/>
      <c r="Y30" s="276"/>
      <c r="Z30" s="276"/>
      <c r="AA30" s="276"/>
      <c r="AB30" s="657"/>
      <c r="AC30" s="656"/>
    </row>
    <row r="31" spans="1:29" ht="15.75" customHeight="1" x14ac:dyDescent="0.25">
      <c r="A31" s="662">
        <v>174</v>
      </c>
      <c r="B31" s="706" t="s">
        <v>511</v>
      </c>
      <c r="C31" s="1158">
        <v>5003</v>
      </c>
      <c r="D31" s="1944">
        <v>3</v>
      </c>
      <c r="E31" s="1920">
        <v>1667.6666666666667</v>
      </c>
      <c r="F31" s="1944"/>
      <c r="G31" s="1920"/>
      <c r="H31" s="1944">
        <v>3</v>
      </c>
      <c r="I31" s="1935">
        <v>1667.6666666666667</v>
      </c>
      <c r="J31" s="281"/>
      <c r="K31" s="277"/>
      <c r="L31" s="649"/>
      <c r="M31" s="597"/>
      <c r="N31" s="649"/>
      <c r="O31" s="597"/>
      <c r="P31" s="649"/>
      <c r="Q31" s="1148"/>
      <c r="S31" s="665"/>
      <c r="U31" s="276"/>
      <c r="V31" s="276"/>
      <c r="W31" s="276"/>
      <c r="X31" s="276"/>
      <c r="Y31" s="276"/>
      <c r="Z31" s="276"/>
      <c r="AA31" s="276"/>
      <c r="AB31" s="657"/>
      <c r="AC31" s="656"/>
    </row>
    <row r="32" spans="1:29" ht="15.75" customHeight="1" x14ac:dyDescent="0.25">
      <c r="A32" s="662">
        <v>184</v>
      </c>
      <c r="B32" s="706" t="s">
        <v>699</v>
      </c>
      <c r="C32" s="1158">
        <v>1645</v>
      </c>
      <c r="D32" s="1944"/>
      <c r="E32" s="1920"/>
      <c r="F32" s="1944"/>
      <c r="G32" s="1920"/>
      <c r="H32" s="1944"/>
      <c r="I32" s="1935"/>
      <c r="J32" s="281"/>
      <c r="K32" s="277"/>
      <c r="L32" s="649"/>
      <c r="M32" s="597"/>
      <c r="N32" s="649"/>
      <c r="O32" s="597"/>
      <c r="P32" s="649"/>
      <c r="Q32" s="1148"/>
      <c r="S32" s="665"/>
      <c r="U32" s="276"/>
      <c r="V32" s="276"/>
      <c r="W32" s="276"/>
      <c r="X32" s="276"/>
      <c r="Y32" s="276"/>
      <c r="Z32" s="276"/>
      <c r="AA32" s="276"/>
      <c r="AB32" s="657"/>
      <c r="AC32" s="656"/>
    </row>
    <row r="33" spans="1:29" ht="15.75" customHeight="1" x14ac:dyDescent="0.25">
      <c r="A33" s="662">
        <v>189</v>
      </c>
      <c r="B33" s="706" t="s">
        <v>512</v>
      </c>
      <c r="C33" s="1158">
        <v>2601</v>
      </c>
      <c r="D33" s="1944">
        <v>2</v>
      </c>
      <c r="E33" s="1920">
        <v>1300.5</v>
      </c>
      <c r="F33" s="1944"/>
      <c r="G33" s="1920"/>
      <c r="H33" s="1944">
        <v>2</v>
      </c>
      <c r="I33" s="1935">
        <v>1300.5</v>
      </c>
      <c r="J33" s="281"/>
      <c r="K33" s="277"/>
      <c r="L33" s="649"/>
      <c r="M33" s="597"/>
      <c r="N33" s="649"/>
      <c r="O33" s="597"/>
      <c r="P33" s="649"/>
      <c r="Q33" s="1148"/>
      <c r="S33" s="665"/>
      <c r="U33" s="276"/>
      <c r="V33" s="276"/>
      <c r="W33" s="276"/>
      <c r="X33" s="276"/>
      <c r="Y33" s="276"/>
      <c r="Z33" s="276"/>
      <c r="AA33" s="276"/>
      <c r="AB33" s="655"/>
      <c r="AC33" s="656"/>
    </row>
    <row r="34" spans="1:29" ht="15.75" customHeight="1" thickBot="1" x14ac:dyDescent="0.3">
      <c r="A34" s="1159">
        <v>190</v>
      </c>
      <c r="B34" s="718" t="s">
        <v>513</v>
      </c>
      <c r="C34" s="1160">
        <v>21329</v>
      </c>
      <c r="D34" s="1942">
        <v>8</v>
      </c>
      <c r="E34" s="1931">
        <v>2666.125</v>
      </c>
      <c r="F34" s="1942"/>
      <c r="G34" s="1931"/>
      <c r="H34" s="1942">
        <v>8</v>
      </c>
      <c r="I34" s="1933">
        <v>2666.125</v>
      </c>
      <c r="J34" s="1153"/>
      <c r="K34" s="273"/>
      <c r="L34" s="645"/>
      <c r="M34" s="1151"/>
      <c r="N34" s="645"/>
      <c r="O34" s="1151"/>
      <c r="P34" s="645"/>
      <c r="Q34" s="1161"/>
      <c r="S34" s="665"/>
      <c r="U34" s="276"/>
      <c r="V34" s="276"/>
      <c r="W34" s="276"/>
      <c r="X34" s="276"/>
      <c r="Y34" s="276"/>
      <c r="Z34" s="276"/>
      <c r="AA34" s="276"/>
      <c r="AB34" s="657"/>
      <c r="AC34" s="656"/>
    </row>
    <row r="35" spans="1:29" ht="15.75" thickBot="1" x14ac:dyDescent="0.3">
      <c r="A35" s="2086" t="s">
        <v>253</v>
      </c>
      <c r="B35" s="2091"/>
      <c r="C35" s="348">
        <v>254237</v>
      </c>
      <c r="D35" s="456">
        <v>75</v>
      </c>
      <c r="E35" s="1127">
        <v>3389.8266666666668</v>
      </c>
      <c r="F35" s="456">
        <v>29</v>
      </c>
      <c r="G35" s="1127">
        <v>8766.7931034482754</v>
      </c>
      <c r="H35" s="456">
        <v>104</v>
      </c>
      <c r="I35" s="1128">
        <v>2444.5865384615386</v>
      </c>
      <c r="J35" s="280" t="s">
        <v>523</v>
      </c>
      <c r="K35" s="663">
        <v>254237</v>
      </c>
      <c r="L35" s="1129">
        <v>75</v>
      </c>
      <c r="M35" s="1130">
        <v>3389.8266666666668</v>
      </c>
      <c r="N35" s="1129">
        <v>29</v>
      </c>
      <c r="O35" s="1130">
        <v>8766.7931034482754</v>
      </c>
      <c r="P35" s="1129">
        <v>104</v>
      </c>
      <c r="Q35" s="1131">
        <v>2444.5865384615386</v>
      </c>
      <c r="S35" s="665"/>
      <c r="T35" s="665"/>
      <c r="U35" s="433"/>
      <c r="V35" s="433"/>
      <c r="W35" s="433"/>
      <c r="X35" s="433"/>
      <c r="Y35" s="433"/>
      <c r="Z35" s="433"/>
      <c r="AA35" s="433"/>
      <c r="AB35" s="657"/>
      <c r="AC35" s="656"/>
    </row>
    <row r="36" spans="1:29" x14ac:dyDescent="0.25">
      <c r="A36" s="665"/>
      <c r="B36" s="665"/>
      <c r="C36" s="277"/>
      <c r="D36" s="433"/>
      <c r="E36" s="433"/>
      <c r="F36" s="433"/>
      <c r="G36" s="433"/>
      <c r="H36" s="433"/>
      <c r="I36" s="433"/>
      <c r="J36" s="433"/>
      <c r="K36" s="277"/>
      <c r="AB36" s="657"/>
      <c r="AC36" s="656"/>
    </row>
    <row r="37" spans="1:29" x14ac:dyDescent="0.25">
      <c r="A37" s="1162" t="s">
        <v>229</v>
      </c>
      <c r="B37" s="1162" t="s">
        <v>230</v>
      </c>
      <c r="C37" s="1162"/>
      <c r="D37" s="1162"/>
      <c r="E37" s="1162"/>
      <c r="F37" s="1162"/>
      <c r="G37" s="1162"/>
      <c r="H37" s="433"/>
      <c r="I37" s="433"/>
      <c r="J37" s="433"/>
      <c r="K37" s="277"/>
      <c r="AB37" s="657"/>
      <c r="AC37" s="656"/>
    </row>
    <row r="38" spans="1:29" x14ac:dyDescent="0.25">
      <c r="A38" s="1162"/>
      <c r="B38" s="1162" t="s">
        <v>690</v>
      </c>
      <c r="C38" s="1162"/>
      <c r="D38" s="1162"/>
      <c r="E38" s="1162"/>
      <c r="F38" s="1162"/>
      <c r="G38" s="1162"/>
      <c r="H38" s="277"/>
      <c r="I38" s="277"/>
      <c r="J38" s="277"/>
      <c r="K38" s="277"/>
      <c r="AB38" s="657"/>
      <c r="AC38" s="656"/>
    </row>
    <row r="39" spans="1:29" x14ac:dyDescent="0.25">
      <c r="A39" s="1162"/>
      <c r="B39" s="1162"/>
      <c r="C39" s="1162"/>
      <c r="D39" s="1162"/>
      <c r="E39" s="1162"/>
      <c r="F39" s="1162"/>
      <c r="G39" s="1162"/>
      <c r="H39" s="1065"/>
      <c r="I39" s="1065"/>
      <c r="J39" s="277"/>
      <c r="K39" s="277"/>
      <c r="AB39" s="655"/>
      <c r="AC39" s="656"/>
    </row>
    <row r="40" spans="1:29" x14ac:dyDescent="0.25">
      <c r="A40" s="1065"/>
      <c r="B40" s="1065"/>
      <c r="C40" s="1065"/>
      <c r="D40" s="1065"/>
      <c r="E40" s="1065"/>
      <c r="F40" s="1065"/>
      <c r="G40" s="665"/>
      <c r="H40" s="1065"/>
      <c r="I40" s="1134"/>
      <c r="J40" s="277"/>
      <c r="K40" s="277"/>
      <c r="AB40" s="657"/>
      <c r="AC40" s="656"/>
    </row>
    <row r="41" spans="1:29" x14ac:dyDescent="0.25">
      <c r="A41" s="665"/>
      <c r="B41" s="277"/>
      <c r="C41" s="276"/>
      <c r="D41" s="276"/>
      <c r="E41" s="276"/>
      <c r="F41" s="276"/>
      <c r="G41" s="276"/>
      <c r="H41" s="276"/>
      <c r="I41" s="276"/>
      <c r="J41" s="277"/>
      <c r="K41" s="277"/>
      <c r="AB41" s="657"/>
      <c r="AC41" s="656"/>
    </row>
    <row r="42" spans="1:29" x14ac:dyDescent="0.25">
      <c r="A42" s="608" t="s">
        <v>524</v>
      </c>
      <c r="B42" s="1162"/>
      <c r="C42" s="1162"/>
      <c r="D42" s="1162"/>
      <c r="E42" s="1162"/>
      <c r="F42" s="1162"/>
      <c r="G42" s="1162"/>
      <c r="H42" s="1162"/>
      <c r="I42" s="1162"/>
      <c r="J42" s="1162"/>
      <c r="K42" s="1162"/>
      <c r="L42" s="1162"/>
      <c r="M42" s="1162"/>
      <c r="N42" s="1162"/>
      <c r="AB42" s="657"/>
      <c r="AC42" s="656"/>
    </row>
    <row r="43" spans="1:29" x14ac:dyDescent="0.25">
      <c r="A43" s="1162"/>
      <c r="B43" s="1162"/>
      <c r="C43" s="1162"/>
      <c r="D43" s="1162"/>
      <c r="E43" s="1162"/>
      <c r="F43" s="1162"/>
      <c r="G43" s="1162"/>
      <c r="H43" s="1162"/>
      <c r="I43" s="1162"/>
      <c r="J43" s="1162"/>
      <c r="K43" s="1162"/>
      <c r="L43" s="1162"/>
      <c r="M43" s="1162"/>
      <c r="N43" s="1162"/>
      <c r="AB43" s="655"/>
      <c r="AC43" s="656"/>
    </row>
    <row r="44" spans="1:29" ht="15.75" thickBot="1" x14ac:dyDescent="0.3">
      <c r="A44" s="1162"/>
      <c r="B44" s="1162"/>
      <c r="C44" s="1162"/>
      <c r="D44" s="1162"/>
      <c r="E44" s="1162"/>
      <c r="F44" s="1162"/>
      <c r="G44" s="1162"/>
      <c r="H44" s="1162"/>
      <c r="I44" s="1162"/>
      <c r="J44" s="1162"/>
      <c r="K44" s="1162"/>
      <c r="L44" s="1162"/>
      <c r="M44" s="1162"/>
      <c r="N44" s="1162"/>
      <c r="AB44" s="657"/>
      <c r="AC44" s="656"/>
    </row>
    <row r="45" spans="1:29" ht="36.75" thickBot="1" x14ac:dyDescent="0.3">
      <c r="A45" s="1162"/>
      <c r="B45" s="1501" t="s">
        <v>169</v>
      </c>
      <c r="C45" s="1661" t="s">
        <v>366</v>
      </c>
      <c r="D45" s="1662" t="s">
        <v>367</v>
      </c>
      <c r="E45" s="1661" t="s">
        <v>368</v>
      </c>
      <c r="F45" s="187" t="s">
        <v>1100</v>
      </c>
      <c r="G45" s="1663" t="s">
        <v>1094</v>
      </c>
      <c r="H45" s="1664" t="s">
        <v>369</v>
      </c>
      <c r="I45" s="1665" t="s">
        <v>370</v>
      </c>
      <c r="J45" s="187" t="s">
        <v>1095</v>
      </c>
      <c r="K45" s="1663" t="s">
        <v>1096</v>
      </c>
      <c r="L45" s="187" t="s">
        <v>371</v>
      </c>
      <c r="M45" s="1661" t="s">
        <v>372</v>
      </c>
      <c r="N45" s="1663" t="s">
        <v>373</v>
      </c>
      <c r="AB45" s="657"/>
      <c r="AC45" s="656"/>
    </row>
    <row r="46" spans="1:29" ht="17.25" customHeight="1" x14ac:dyDescent="0.25">
      <c r="A46" s="1162"/>
      <c r="B46" s="1163" t="s">
        <v>514</v>
      </c>
      <c r="C46" s="1164">
        <v>63983</v>
      </c>
      <c r="D46" s="1165">
        <v>20</v>
      </c>
      <c r="E46" s="1166">
        <v>3199.15</v>
      </c>
      <c r="F46" s="1167">
        <v>25.5932</v>
      </c>
      <c r="G46" s="1168">
        <v>-5.5931999999999995</v>
      </c>
      <c r="H46" s="1165">
        <v>12</v>
      </c>
      <c r="I46" s="1169">
        <v>5331.916666666667</v>
      </c>
      <c r="J46" s="1167">
        <v>12.7966</v>
      </c>
      <c r="K46" s="1170">
        <v>-0.79659999999999975</v>
      </c>
      <c r="L46" s="1171">
        <v>32</v>
      </c>
      <c r="M46" s="1167">
        <v>1999.46875</v>
      </c>
      <c r="N46" s="1170">
        <v>-6.3897999999999993</v>
      </c>
      <c r="AB46" s="657"/>
      <c r="AC46" s="656"/>
    </row>
    <row r="47" spans="1:29" ht="17.25" customHeight="1" x14ac:dyDescent="0.25">
      <c r="A47" s="1162"/>
      <c r="B47" s="1172" t="s">
        <v>525</v>
      </c>
      <c r="C47" s="1173">
        <v>13256</v>
      </c>
      <c r="D47" s="1174">
        <v>3</v>
      </c>
      <c r="E47" s="1169">
        <v>4418.666666666667</v>
      </c>
      <c r="F47" s="1175">
        <v>5.3023999999999996</v>
      </c>
      <c r="G47" s="1176">
        <v>-2.3023999999999996</v>
      </c>
      <c r="H47" s="1174">
        <v>2</v>
      </c>
      <c r="I47" s="1169">
        <v>6628</v>
      </c>
      <c r="J47" s="1175">
        <v>2.6511999999999998</v>
      </c>
      <c r="K47" s="1177">
        <v>-0.65119999999999978</v>
      </c>
      <c r="L47" s="720">
        <v>5</v>
      </c>
      <c r="M47" s="1175">
        <v>2651.2</v>
      </c>
      <c r="N47" s="1177">
        <v>-2.9535999999999993</v>
      </c>
      <c r="O47" s="1178"/>
      <c r="P47" s="1178"/>
      <c r="AB47" s="657"/>
      <c r="AC47" s="656"/>
    </row>
    <row r="48" spans="1:29" ht="17.25" customHeight="1" x14ac:dyDescent="0.25">
      <c r="A48" s="1162"/>
      <c r="B48" s="1172" t="s">
        <v>526</v>
      </c>
      <c r="C48" s="1173">
        <v>16097</v>
      </c>
      <c r="D48" s="1174">
        <v>6</v>
      </c>
      <c r="E48" s="1169">
        <v>2682.8333333333335</v>
      </c>
      <c r="F48" s="1175">
        <v>6.4387999999999996</v>
      </c>
      <c r="G48" s="1176">
        <v>-0.43879999999999963</v>
      </c>
      <c r="H48" s="1174">
        <v>0</v>
      </c>
      <c r="I48" s="1169"/>
      <c r="J48" s="1175">
        <v>3.2193999999999998</v>
      </c>
      <c r="K48" s="1177">
        <v>-3.2193999999999998</v>
      </c>
      <c r="L48" s="720">
        <v>6</v>
      </c>
      <c r="M48" s="1175">
        <v>2682.8333333333335</v>
      </c>
      <c r="N48" s="1177">
        <v>-3.6581999999999995</v>
      </c>
      <c r="AB48" s="657"/>
      <c r="AC48" s="656"/>
    </row>
    <row r="49" spans="1:31" ht="17.25" customHeight="1" x14ac:dyDescent="0.25">
      <c r="A49" s="1162"/>
      <c r="B49" s="1172" t="s">
        <v>527</v>
      </c>
      <c r="C49" s="1173">
        <v>23288</v>
      </c>
      <c r="D49" s="1174">
        <v>10</v>
      </c>
      <c r="E49" s="1169">
        <v>2328.8000000000002</v>
      </c>
      <c r="F49" s="1175">
        <v>9.3152000000000008</v>
      </c>
      <c r="G49" s="1176">
        <v>0.68479999999999919</v>
      </c>
      <c r="H49" s="1174">
        <v>0</v>
      </c>
      <c r="I49" s="1169"/>
      <c r="J49" s="1175">
        <v>4.6576000000000004</v>
      </c>
      <c r="K49" s="1177">
        <v>-4.6576000000000004</v>
      </c>
      <c r="L49" s="720">
        <v>10</v>
      </c>
      <c r="M49" s="1175">
        <v>2328.8000000000002</v>
      </c>
      <c r="N49" s="1177">
        <v>-3.9728000000000012</v>
      </c>
      <c r="AB49" s="657"/>
      <c r="AC49" s="656"/>
    </row>
    <row r="50" spans="1:31" ht="17.25" customHeight="1" x14ac:dyDescent="0.25">
      <c r="A50" s="1162"/>
      <c r="B50" s="1172" t="s">
        <v>518</v>
      </c>
      <c r="C50" s="1173">
        <v>20014</v>
      </c>
      <c r="D50" s="1174">
        <v>3</v>
      </c>
      <c r="E50" s="1169">
        <v>6671.333333333333</v>
      </c>
      <c r="F50" s="1175">
        <v>8.0055999999999994</v>
      </c>
      <c r="G50" s="1176">
        <v>-5.0055999999999994</v>
      </c>
      <c r="H50" s="1174">
        <v>3</v>
      </c>
      <c r="I50" s="1169">
        <v>6671.333333333333</v>
      </c>
      <c r="J50" s="1175">
        <v>4.0027999999999997</v>
      </c>
      <c r="K50" s="1177">
        <v>-1.0027999999999997</v>
      </c>
      <c r="L50" s="720">
        <v>6</v>
      </c>
      <c r="M50" s="1175">
        <v>3335.6666666666665</v>
      </c>
      <c r="N50" s="1177">
        <v>-6.0083999999999991</v>
      </c>
      <c r="AB50" s="655"/>
      <c r="AC50" s="656"/>
    </row>
    <row r="51" spans="1:31" ht="17.25" customHeight="1" x14ac:dyDescent="0.25">
      <c r="A51" s="1162"/>
      <c r="B51" s="1172" t="s">
        <v>528</v>
      </c>
      <c r="C51" s="1173">
        <v>30759</v>
      </c>
      <c r="D51" s="1174">
        <v>7</v>
      </c>
      <c r="E51" s="1169">
        <v>4394.1428571428569</v>
      </c>
      <c r="F51" s="1175">
        <v>12.303599999999999</v>
      </c>
      <c r="G51" s="1176">
        <v>-5.3035999999999994</v>
      </c>
      <c r="H51" s="1174">
        <v>3</v>
      </c>
      <c r="I51" s="1169">
        <v>10253</v>
      </c>
      <c r="J51" s="1175">
        <v>6.1517999999999997</v>
      </c>
      <c r="K51" s="1177">
        <v>-3.1517999999999997</v>
      </c>
      <c r="L51" s="720">
        <v>10</v>
      </c>
      <c r="M51" s="1175">
        <v>3075.9</v>
      </c>
      <c r="N51" s="1177">
        <v>-8.4553999999999991</v>
      </c>
    </row>
    <row r="52" spans="1:31" ht="17.25" customHeight="1" x14ac:dyDescent="0.25">
      <c r="A52" s="1162"/>
      <c r="B52" s="1172" t="s">
        <v>529</v>
      </c>
      <c r="C52" s="1173">
        <v>44674</v>
      </c>
      <c r="D52" s="1174">
        <v>13</v>
      </c>
      <c r="E52" s="1169">
        <v>3436.4615384615386</v>
      </c>
      <c r="F52" s="1175">
        <v>17.869599999999998</v>
      </c>
      <c r="G52" s="1176">
        <v>-4.8695999999999984</v>
      </c>
      <c r="H52" s="1174">
        <v>9</v>
      </c>
      <c r="I52" s="1169">
        <v>4963.7777777777774</v>
      </c>
      <c r="J52" s="1175">
        <v>8.9347999999999992</v>
      </c>
      <c r="K52" s="1177">
        <v>6.5200000000000813E-2</v>
      </c>
      <c r="L52" s="720">
        <v>22</v>
      </c>
      <c r="M52" s="1175">
        <v>2030.6363636363637</v>
      </c>
      <c r="N52" s="1177">
        <v>-4.8043999999999976</v>
      </c>
    </row>
    <row r="53" spans="1:31" ht="17.25" customHeight="1" thickBot="1" x14ac:dyDescent="0.3">
      <c r="A53" s="1162"/>
      <c r="B53" s="1172" t="s">
        <v>530</v>
      </c>
      <c r="C53" s="1179">
        <v>42166</v>
      </c>
      <c r="D53" s="1180">
        <v>13</v>
      </c>
      <c r="E53" s="1181">
        <v>3243.5384615384614</v>
      </c>
      <c r="F53" s="1175">
        <v>16.866399999999999</v>
      </c>
      <c r="G53" s="1182">
        <v>-3.8663999999999987</v>
      </c>
      <c r="H53" s="1180">
        <v>0</v>
      </c>
      <c r="I53" s="1169"/>
      <c r="J53" s="1183">
        <v>8.4331999999999994</v>
      </c>
      <c r="K53" s="1184">
        <v>-8.4331999999999994</v>
      </c>
      <c r="L53" s="1185">
        <v>13</v>
      </c>
      <c r="M53" s="1183">
        <v>3243.5384615384614</v>
      </c>
      <c r="N53" s="1184">
        <v>-12.299599999999998</v>
      </c>
    </row>
    <row r="54" spans="1:31" s="595" customFormat="1" ht="22.5" customHeight="1" thickBot="1" x14ac:dyDescent="0.3">
      <c r="A54" s="608"/>
      <c r="B54" s="1503" t="s">
        <v>253</v>
      </c>
      <c r="C54" s="1504">
        <v>254237</v>
      </c>
      <c r="D54" s="1505">
        <v>75</v>
      </c>
      <c r="E54" s="1506">
        <v>3389.8266666666668</v>
      </c>
      <c r="F54" s="1120">
        <v>101.6948</v>
      </c>
      <c r="G54" s="1507">
        <v>-26.694800000000001</v>
      </c>
      <c r="H54" s="1505">
        <v>29</v>
      </c>
      <c r="I54" s="1120">
        <v>8766.7931034482754</v>
      </c>
      <c r="J54" s="1508">
        <v>50.8474</v>
      </c>
      <c r="K54" s="1507">
        <v>-21.8474</v>
      </c>
      <c r="L54" s="1205">
        <v>104</v>
      </c>
      <c r="M54" s="1509">
        <v>2444.5865384615386</v>
      </c>
      <c r="N54" s="1507">
        <v>-48.542200000000001</v>
      </c>
      <c r="R54" s="665"/>
      <c r="S54" s="665"/>
      <c r="T54" s="665"/>
      <c r="U54" s="665"/>
      <c r="V54" s="665"/>
      <c r="W54" s="665"/>
      <c r="X54" s="665"/>
      <c r="Y54" s="665"/>
      <c r="Z54" s="665"/>
      <c r="AA54" s="665"/>
      <c r="AB54" s="665"/>
      <c r="AC54" s="665"/>
      <c r="AD54" s="665"/>
      <c r="AE54" s="665"/>
    </row>
    <row r="55" spans="1:31" x14ac:dyDescent="0.25">
      <c r="A55" s="1162"/>
      <c r="B55" s="1162"/>
      <c r="C55" s="1162"/>
      <c r="D55" s="1162"/>
      <c r="E55" s="1162"/>
      <c r="F55" s="1162"/>
      <c r="G55" s="1162"/>
      <c r="H55" s="1162"/>
      <c r="I55" s="1162"/>
      <c r="J55" s="1162"/>
      <c r="K55" s="1162"/>
      <c r="L55" s="1162"/>
      <c r="M55" s="1162"/>
      <c r="N55" s="1162"/>
    </row>
    <row r="56" spans="1:31" x14ac:dyDescent="0.25">
      <c r="A56" s="1162"/>
      <c r="B56" s="1162"/>
      <c r="C56" s="1162"/>
      <c r="D56" s="1162"/>
      <c r="E56" s="1162"/>
      <c r="F56" s="1162"/>
      <c r="G56" s="1162"/>
      <c r="H56" s="1162"/>
      <c r="I56" s="1162"/>
      <c r="J56" s="1162"/>
      <c r="K56" s="1162"/>
      <c r="L56" s="1162"/>
      <c r="M56" s="1162"/>
      <c r="N56" s="1162"/>
    </row>
    <row r="57" spans="1:31" x14ac:dyDescent="0.25">
      <c r="A57" s="1162" t="s">
        <v>229</v>
      </c>
      <c r="B57" s="1162" t="s">
        <v>232</v>
      </c>
      <c r="C57" s="1162"/>
      <c r="D57" s="1162"/>
      <c r="E57" s="1162"/>
      <c r="F57" s="1162"/>
      <c r="G57" s="1162"/>
      <c r="H57" s="1162"/>
      <c r="I57" s="1162"/>
      <c r="J57" s="1162"/>
      <c r="K57" s="1162"/>
      <c r="L57" s="1162"/>
      <c r="M57" s="1162"/>
      <c r="N57" s="1162"/>
    </row>
    <row r="58" spans="1:31" x14ac:dyDescent="0.25">
      <c r="A58" s="1162"/>
      <c r="B58" s="1162" t="s">
        <v>690</v>
      </c>
      <c r="C58" s="1162"/>
      <c r="D58" s="1162"/>
      <c r="E58" s="1162"/>
      <c r="F58" s="1162"/>
      <c r="G58" s="1162"/>
      <c r="H58" s="1162"/>
      <c r="I58" s="1162"/>
      <c r="J58" s="1162"/>
      <c r="K58" s="1162"/>
      <c r="L58" s="1162"/>
      <c r="M58" s="1162"/>
      <c r="N58" s="1162"/>
    </row>
    <row r="59" spans="1:31" x14ac:dyDescent="0.25">
      <c r="A59" s="665"/>
      <c r="B59" s="277"/>
      <c r="C59" s="276"/>
      <c r="D59" s="276"/>
      <c r="E59" s="276"/>
      <c r="F59" s="276"/>
      <c r="G59" s="276"/>
      <c r="H59" s="276"/>
      <c r="I59" s="276"/>
      <c r="J59" s="277"/>
      <c r="K59" s="277"/>
    </row>
    <row r="60" spans="1:31" x14ac:dyDescent="0.25">
      <c r="A60" s="665"/>
      <c r="B60" s="277"/>
      <c r="C60" s="276"/>
      <c r="D60" s="276"/>
      <c r="E60" s="276"/>
      <c r="F60" s="276"/>
      <c r="G60" s="276"/>
      <c r="H60" s="276"/>
      <c r="I60" s="276"/>
      <c r="J60" s="277"/>
      <c r="K60" s="277"/>
    </row>
    <row r="61" spans="1:31" x14ac:dyDescent="0.25">
      <c r="A61" s="608" t="s">
        <v>593</v>
      </c>
      <c r="B61" s="720"/>
      <c r="C61" s="720"/>
      <c r="D61" s="720"/>
      <c r="E61" s="720"/>
      <c r="F61" s="720"/>
      <c r="G61" s="720"/>
      <c r="H61" s="1187"/>
      <c r="I61" s="720"/>
      <c r="J61" s="1162"/>
      <c r="K61" s="720"/>
      <c r="L61" s="720"/>
      <c r="M61" s="720"/>
      <c r="N61" s="720"/>
      <c r="O61" s="720"/>
      <c r="P61" s="1178"/>
    </row>
    <row r="62" spans="1:31" x14ac:dyDescent="0.25">
      <c r="A62" s="720"/>
      <c r="B62" s="720"/>
      <c r="C62" s="705"/>
      <c r="D62" s="705"/>
      <c r="E62" s="705"/>
      <c r="F62" s="705"/>
      <c r="G62" s="705"/>
      <c r="H62" s="705"/>
      <c r="I62" s="720"/>
      <c r="J62" s="1162"/>
      <c r="K62" s="720"/>
      <c r="L62" s="705"/>
      <c r="M62" s="705"/>
      <c r="N62" s="705"/>
      <c r="O62" s="705"/>
      <c r="P62" s="1178"/>
    </row>
    <row r="63" spans="1:31" ht="15.75" thickBot="1" x14ac:dyDescent="0.3">
      <c r="A63" s="720"/>
      <c r="B63" s="720"/>
      <c r="C63" s="705"/>
      <c r="D63" s="705"/>
      <c r="E63" s="705"/>
      <c r="F63" s="705"/>
      <c r="G63" s="705"/>
      <c r="H63" s="705"/>
      <c r="I63" s="720"/>
      <c r="J63" s="1162"/>
      <c r="K63" s="720"/>
      <c r="L63" s="705"/>
      <c r="M63" s="705"/>
      <c r="N63" s="705"/>
      <c r="O63" s="705"/>
      <c r="P63" s="1178"/>
    </row>
    <row r="64" spans="1:31" ht="26.25" thickBot="1" x14ac:dyDescent="0.3">
      <c r="A64" s="720"/>
      <c r="B64" s="1501" t="s">
        <v>531</v>
      </c>
      <c r="C64" s="1770" t="s">
        <v>747</v>
      </c>
      <c r="D64" s="1771" t="s">
        <v>1069</v>
      </c>
      <c r="E64" s="1771" t="s">
        <v>447</v>
      </c>
      <c r="F64" s="1771" t="s">
        <v>489</v>
      </c>
      <c r="G64" s="1772" t="s">
        <v>1070</v>
      </c>
      <c r="H64" s="1771" t="s">
        <v>552</v>
      </c>
      <c r="I64" s="1773" t="s">
        <v>0</v>
      </c>
      <c r="K64" s="702" t="s">
        <v>233</v>
      </c>
      <c r="L64" s="703"/>
      <c r="M64" s="703"/>
      <c r="N64" s="704"/>
      <c r="O64" s="704"/>
      <c r="P64" s="704"/>
    </row>
    <row r="65" spans="1:31" ht="15" customHeight="1" x14ac:dyDescent="0.25">
      <c r="A65" s="720"/>
      <c r="B65" s="1188" t="s">
        <v>514</v>
      </c>
      <c r="C65" s="705">
        <v>9</v>
      </c>
      <c r="D65" s="1189">
        <v>10</v>
      </c>
      <c r="E65" s="705">
        <v>1</v>
      </c>
      <c r="F65" s="1189"/>
      <c r="G65" s="597"/>
      <c r="H65" s="1190">
        <v>12</v>
      </c>
      <c r="I65" s="1191">
        <v>32</v>
      </c>
      <c r="K65" s="1192" t="s">
        <v>153</v>
      </c>
      <c r="L65" s="609">
        <v>75</v>
      </c>
      <c r="M65" s="2092" t="s">
        <v>1153</v>
      </c>
      <c r="N65" s="2092"/>
      <c r="O65" s="2092"/>
      <c r="P65" s="704"/>
    </row>
    <row r="66" spans="1:31" ht="16.5" customHeight="1" x14ac:dyDescent="0.25">
      <c r="A66" s="708"/>
      <c r="B66" s="1193" t="s">
        <v>525</v>
      </c>
      <c r="C66" s="705">
        <v>3</v>
      </c>
      <c r="D66" s="1194"/>
      <c r="E66" s="705"/>
      <c r="F66" s="1194"/>
      <c r="G66" s="597"/>
      <c r="H66" s="1195">
        <v>2</v>
      </c>
      <c r="I66" s="1191">
        <v>5</v>
      </c>
      <c r="K66" s="1196" t="s">
        <v>238</v>
      </c>
      <c r="L66" s="610">
        <v>29</v>
      </c>
      <c r="M66" s="710" t="s">
        <v>238</v>
      </c>
      <c r="N66" s="711"/>
      <c r="O66" s="1197"/>
      <c r="P66" s="704"/>
    </row>
    <row r="67" spans="1:31" x14ac:dyDescent="0.25">
      <c r="A67" s="708"/>
      <c r="B67" s="1193" t="s">
        <v>526</v>
      </c>
      <c r="C67" s="705">
        <v>1</v>
      </c>
      <c r="D67" s="1194">
        <v>5</v>
      </c>
      <c r="E67" s="705"/>
      <c r="F67" s="1194"/>
      <c r="G67" s="597"/>
      <c r="H67" s="1195"/>
      <c r="I67" s="1191">
        <v>6</v>
      </c>
      <c r="K67" s="739" t="s">
        <v>239</v>
      </c>
      <c r="L67" s="739"/>
      <c r="M67" s="739"/>
      <c r="N67" s="739"/>
      <c r="O67" s="1198"/>
      <c r="P67" s="1162"/>
    </row>
    <row r="68" spans="1:31" x14ac:dyDescent="0.25">
      <c r="A68" s="708"/>
      <c r="B68" s="1193" t="s">
        <v>527</v>
      </c>
      <c r="C68" s="705">
        <v>5</v>
      </c>
      <c r="D68" s="1194">
        <v>2</v>
      </c>
      <c r="E68" s="705"/>
      <c r="F68" s="1194"/>
      <c r="G68" s="597">
        <v>3</v>
      </c>
      <c r="H68" s="1195"/>
      <c r="I68" s="1191">
        <v>10</v>
      </c>
      <c r="K68" s="611"/>
      <c r="L68" s="1199" t="s">
        <v>240</v>
      </c>
      <c r="M68" s="612"/>
      <c r="N68" s="612"/>
      <c r="O68" s="613"/>
      <c r="P68" s="1162"/>
    </row>
    <row r="69" spans="1:31" x14ac:dyDescent="0.25">
      <c r="A69" s="720"/>
      <c r="B69" s="1193" t="s">
        <v>518</v>
      </c>
      <c r="C69" s="234">
        <v>3</v>
      </c>
      <c r="D69" s="232"/>
      <c r="E69" s="231"/>
      <c r="F69" s="232"/>
      <c r="G69" s="234"/>
      <c r="H69" s="1200">
        <v>3</v>
      </c>
      <c r="I69" s="1191">
        <v>6</v>
      </c>
      <c r="K69" s="704"/>
      <c r="L69" s="704"/>
      <c r="M69" s="704"/>
      <c r="N69" s="716"/>
      <c r="O69" s="704"/>
      <c r="P69" s="704"/>
    </row>
    <row r="70" spans="1:31" x14ac:dyDescent="0.25">
      <c r="A70" s="720"/>
      <c r="B70" s="1193" t="s">
        <v>528</v>
      </c>
      <c r="C70" s="234">
        <v>5</v>
      </c>
      <c r="D70" s="1201">
        <v>2</v>
      </c>
      <c r="E70" s="234"/>
      <c r="F70" s="1201"/>
      <c r="G70" s="231"/>
      <c r="H70" s="1195">
        <v>3</v>
      </c>
      <c r="I70" s="1191">
        <v>10</v>
      </c>
      <c r="J70" s="704"/>
      <c r="K70" s="704"/>
      <c r="L70" s="704"/>
      <c r="M70" s="716"/>
      <c r="N70" s="704"/>
      <c r="O70" s="704"/>
      <c r="P70" s="704"/>
    </row>
    <row r="71" spans="1:31" x14ac:dyDescent="0.25">
      <c r="A71" s="720"/>
      <c r="B71" s="1193" t="s">
        <v>529</v>
      </c>
      <c r="C71" s="720">
        <v>7</v>
      </c>
      <c r="D71" s="1202">
        <v>5</v>
      </c>
      <c r="E71" s="705"/>
      <c r="F71" s="1194">
        <v>1</v>
      </c>
      <c r="G71" s="705"/>
      <c r="H71" s="1195">
        <v>9</v>
      </c>
      <c r="I71" s="1191">
        <v>22</v>
      </c>
      <c r="J71" s="704"/>
      <c r="K71" s="704"/>
      <c r="L71" s="704"/>
      <c r="M71" s="716"/>
      <c r="N71" s="704"/>
      <c r="O71" s="704"/>
      <c r="P71" s="704"/>
    </row>
    <row r="72" spans="1:31" ht="15.75" thickBot="1" x14ac:dyDescent="0.3">
      <c r="A72" s="1162"/>
      <c r="B72" s="1193" t="s">
        <v>530</v>
      </c>
      <c r="C72" s="720">
        <v>11</v>
      </c>
      <c r="D72" s="1203">
        <v>2</v>
      </c>
      <c r="E72" s="720"/>
      <c r="F72" s="1203"/>
      <c r="G72" s="720"/>
      <c r="H72" s="1204"/>
      <c r="I72" s="1191">
        <v>13</v>
      </c>
      <c r="J72" s="704"/>
      <c r="K72" s="704"/>
      <c r="L72" s="704"/>
      <c r="M72" s="716"/>
      <c r="N72" s="704"/>
      <c r="O72" s="704"/>
      <c r="P72" s="704"/>
    </row>
    <row r="73" spans="1:31" s="595" customFormat="1" ht="21" customHeight="1" thickBot="1" x14ac:dyDescent="0.3">
      <c r="A73" s="1502"/>
      <c r="B73" s="1205" t="s">
        <v>253</v>
      </c>
      <c r="C73" s="1472">
        <v>44</v>
      </c>
      <c r="D73" s="1205">
        <v>26</v>
      </c>
      <c r="E73" s="1436">
        <v>1</v>
      </c>
      <c r="F73" s="1257">
        <v>1</v>
      </c>
      <c r="G73" s="1436">
        <v>3</v>
      </c>
      <c r="H73" s="1257">
        <v>29</v>
      </c>
      <c r="I73" s="1257">
        <v>104</v>
      </c>
      <c r="J73" s="1117"/>
      <c r="K73" s="1117"/>
      <c r="L73" s="1117"/>
      <c r="M73" s="1118"/>
      <c r="N73" s="1117"/>
      <c r="O73" s="1117"/>
      <c r="P73" s="1117"/>
      <c r="R73" s="665"/>
      <c r="S73" s="665"/>
      <c r="T73" s="665"/>
      <c r="U73" s="665"/>
      <c r="V73" s="665"/>
      <c r="W73" s="665"/>
      <c r="X73" s="665"/>
      <c r="Y73" s="665"/>
      <c r="Z73" s="665"/>
      <c r="AA73" s="665"/>
      <c r="AB73" s="665"/>
      <c r="AC73" s="665"/>
      <c r="AD73" s="665"/>
      <c r="AE73" s="665"/>
    </row>
    <row r="74" spans="1:31" x14ac:dyDescent="0.25">
      <c r="A74" s="277"/>
      <c r="B74" s="277"/>
      <c r="C74" s="277"/>
      <c r="D74" s="277"/>
      <c r="E74" s="277"/>
      <c r="F74" s="277"/>
      <c r="G74" s="277"/>
      <c r="H74" s="277"/>
      <c r="I74" s="277"/>
      <c r="J74" s="277"/>
      <c r="K74" s="277"/>
    </row>
    <row r="75" spans="1:31" x14ac:dyDescent="0.25">
      <c r="A75" s="1162" t="s">
        <v>229</v>
      </c>
      <c r="B75" s="1162" t="s">
        <v>232</v>
      </c>
      <c r="C75" s="1162"/>
      <c r="D75" s="1162"/>
      <c r="E75" s="1162"/>
      <c r="F75" s="1162"/>
      <c r="G75" s="277"/>
      <c r="H75" s="277"/>
      <c r="I75" s="277"/>
      <c r="J75" s="277"/>
      <c r="K75" s="277"/>
    </row>
    <row r="76" spans="1:31" x14ac:dyDescent="0.25">
      <c r="A76" s="1162"/>
      <c r="B76" s="1162"/>
      <c r="C76" s="1162"/>
      <c r="D76" s="1162"/>
      <c r="E76" s="1162"/>
      <c r="F76" s="1162"/>
      <c r="G76" s="277"/>
      <c r="H76" s="277"/>
      <c r="I76" s="277"/>
      <c r="J76" s="277"/>
      <c r="K76" s="277"/>
    </row>
    <row r="77" spans="1:31" x14ac:dyDescent="0.25">
      <c r="A77" s="277"/>
      <c r="B77" s="277"/>
      <c r="C77" s="277"/>
      <c r="D77" s="277"/>
      <c r="E77" s="277"/>
      <c r="F77" s="277"/>
      <c r="G77" s="277"/>
      <c r="H77" s="277"/>
      <c r="I77" s="277"/>
      <c r="J77" s="277"/>
      <c r="K77" s="277"/>
    </row>
    <row r="78" spans="1:31" x14ac:dyDescent="0.25">
      <c r="A78" s="614" t="s">
        <v>594</v>
      </c>
      <c r="J78" s="277"/>
      <c r="K78" s="277"/>
      <c r="L78" s="1065"/>
      <c r="M78" s="1065"/>
      <c r="N78" s="1065"/>
      <c r="O78" s="1065"/>
      <c r="P78" s="1065"/>
      <c r="Q78" s="1065"/>
      <c r="R78" s="1065"/>
      <c r="S78" s="1065"/>
      <c r="T78" s="1065"/>
    </row>
    <row r="79" spans="1:31" x14ac:dyDescent="0.25">
      <c r="A79" s="614"/>
      <c r="J79" s="277"/>
      <c r="K79" s="277"/>
      <c r="L79" s="1065"/>
      <c r="M79" s="1065"/>
      <c r="N79" s="1065"/>
      <c r="O79" s="1065"/>
      <c r="P79" s="1065"/>
      <c r="Q79" s="1065"/>
      <c r="R79" s="1065"/>
      <c r="S79" s="1065"/>
      <c r="T79" s="1065"/>
    </row>
    <row r="80" spans="1:31" ht="15.75" thickBot="1" x14ac:dyDescent="0.3">
      <c r="A80" s="614"/>
      <c r="J80" s="277"/>
      <c r="K80" s="277"/>
      <c r="L80" s="1065"/>
      <c r="M80" s="665"/>
      <c r="N80" s="665"/>
      <c r="O80" s="665"/>
      <c r="P80" s="665"/>
      <c r="Q80" s="1065"/>
      <c r="R80" s="1065"/>
      <c r="S80" s="1065"/>
      <c r="T80" s="1065"/>
    </row>
    <row r="81" spans="1:31" s="541" customFormat="1" ht="28.5" customHeight="1" thickBot="1" x14ac:dyDescent="0.25">
      <c r="A81" s="1510"/>
      <c r="B81" s="1511" t="s">
        <v>410</v>
      </c>
      <c r="C81" s="1512" t="s">
        <v>406</v>
      </c>
      <c r="D81" s="1512" t="s">
        <v>407</v>
      </c>
      <c r="E81" s="1512" t="s">
        <v>543</v>
      </c>
      <c r="F81" s="1512" t="s">
        <v>539</v>
      </c>
      <c r="G81" s="1513" t="s">
        <v>405</v>
      </c>
      <c r="H81" s="1514"/>
      <c r="I81" s="1515"/>
      <c r="J81" s="227"/>
      <c r="K81" s="227"/>
      <c r="L81" s="1230"/>
      <c r="M81" s="457"/>
      <c r="N81" s="457"/>
      <c r="O81" s="1231"/>
      <c r="P81" s="1231"/>
      <c r="Q81" s="1230"/>
      <c r="R81" s="1230"/>
      <c r="S81" s="1230"/>
      <c r="T81" s="1230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</row>
    <row r="82" spans="1:31" ht="18" customHeight="1" thickBot="1" x14ac:dyDescent="0.3">
      <c r="A82" s="614"/>
      <c r="B82" s="1207" t="s">
        <v>541</v>
      </c>
      <c r="C82" s="1208">
        <v>7</v>
      </c>
      <c r="D82" s="1208">
        <v>3</v>
      </c>
      <c r="E82" s="1208">
        <v>10</v>
      </c>
      <c r="F82" s="1208">
        <v>104</v>
      </c>
      <c r="G82" s="1209">
        <v>9.615384615384615</v>
      </c>
      <c r="H82" s="728"/>
      <c r="I82" s="993"/>
      <c r="J82" s="277"/>
      <c r="K82" s="277"/>
      <c r="L82" s="1065"/>
      <c r="M82" s="665"/>
      <c r="N82" s="277"/>
      <c r="O82" s="276"/>
      <c r="P82" s="276"/>
      <c r="Q82" s="1065"/>
      <c r="R82" s="1065"/>
      <c r="S82" s="1065"/>
      <c r="T82" s="1065"/>
    </row>
    <row r="83" spans="1:31" x14ac:dyDescent="0.25">
      <c r="A83" s="614"/>
      <c r="B83" s="1210" t="s">
        <v>542</v>
      </c>
      <c r="C83" s="1211">
        <v>4</v>
      </c>
      <c r="D83" s="1211">
        <v>2</v>
      </c>
      <c r="E83" s="1212">
        <v>6</v>
      </c>
      <c r="F83" s="1211">
        <v>10</v>
      </c>
      <c r="G83" s="1213">
        <v>60</v>
      </c>
      <c r="H83" s="597"/>
      <c r="I83" s="597"/>
      <c r="J83" s="277"/>
      <c r="K83" s="277"/>
      <c r="L83" s="1065"/>
      <c r="M83" s="665"/>
      <c r="N83" s="277"/>
      <c r="O83" s="276"/>
      <c r="P83" s="276"/>
      <c r="Q83" s="1065"/>
      <c r="R83" s="1065"/>
      <c r="S83" s="1065"/>
      <c r="T83" s="1065"/>
    </row>
    <row r="84" spans="1:31" ht="15.75" thickBot="1" x14ac:dyDescent="0.3">
      <c r="A84" s="614"/>
      <c r="B84" s="1214" t="s">
        <v>530</v>
      </c>
      <c r="C84" s="1215">
        <v>3</v>
      </c>
      <c r="D84" s="1215">
        <v>1</v>
      </c>
      <c r="E84" s="1216">
        <v>4</v>
      </c>
      <c r="F84" s="1215">
        <v>13</v>
      </c>
      <c r="G84" s="1217">
        <v>30.76923076923077</v>
      </c>
      <c r="H84" s="597"/>
      <c r="I84" s="597"/>
      <c r="J84" s="277"/>
      <c r="K84" s="277"/>
      <c r="L84" s="1065"/>
      <c r="M84" s="665"/>
      <c r="N84" s="665"/>
      <c r="O84" s="433"/>
      <c r="P84" s="433"/>
      <c r="Q84" s="1065"/>
      <c r="R84" s="1065"/>
      <c r="S84" s="1065"/>
      <c r="T84" s="1065"/>
    </row>
    <row r="85" spans="1:31" x14ac:dyDescent="0.25">
      <c r="A85" s="614"/>
      <c r="B85" s="597"/>
      <c r="C85" s="597"/>
      <c r="D85" s="597"/>
      <c r="E85" s="597"/>
      <c r="F85" s="597"/>
      <c r="G85" s="597"/>
      <c r="H85" s="597"/>
      <c r="I85" s="597"/>
      <c r="J85" s="277"/>
      <c r="K85" s="277"/>
      <c r="L85" s="1065"/>
      <c r="M85" s="665"/>
      <c r="N85" s="277"/>
      <c r="O85" s="276"/>
      <c r="P85" s="276"/>
      <c r="Q85" s="1065"/>
      <c r="R85" s="1065"/>
      <c r="S85" s="1065"/>
      <c r="T85" s="1065"/>
    </row>
    <row r="86" spans="1:31" x14ac:dyDescent="0.25">
      <c r="A86" s="1162" t="s">
        <v>229</v>
      </c>
      <c r="B86" s="1162" t="s">
        <v>232</v>
      </c>
      <c r="C86" s="1162"/>
      <c r="D86" s="1162"/>
      <c r="E86" s="1162"/>
      <c r="F86" s="1162"/>
      <c r="J86" s="277"/>
      <c r="K86" s="277"/>
      <c r="L86" s="1065"/>
      <c r="M86" s="665"/>
      <c r="N86" s="277"/>
      <c r="O86" s="276"/>
      <c r="P86" s="276"/>
      <c r="Q86" s="1065"/>
      <c r="R86" s="1065"/>
      <c r="S86" s="1065"/>
      <c r="T86" s="1065"/>
    </row>
    <row r="87" spans="1:31" x14ac:dyDescent="0.25">
      <c r="A87" s="614"/>
      <c r="J87" s="277"/>
      <c r="K87" s="277"/>
      <c r="L87" s="1065"/>
      <c r="M87" s="665"/>
      <c r="N87" s="665"/>
      <c r="O87" s="433"/>
      <c r="P87" s="433"/>
      <c r="Q87" s="1065"/>
      <c r="R87" s="1065"/>
      <c r="S87" s="1065"/>
      <c r="T87" s="1065"/>
    </row>
    <row r="88" spans="1:31" x14ac:dyDescent="0.25">
      <c r="A88" s="614"/>
      <c r="J88" s="277"/>
      <c r="K88" s="277"/>
      <c r="L88" s="1065"/>
      <c r="M88" s="665"/>
      <c r="N88" s="665"/>
      <c r="O88" s="433"/>
      <c r="P88" s="433"/>
      <c r="Q88" s="1065"/>
      <c r="R88" s="1065"/>
      <c r="S88" s="1065"/>
      <c r="T88" s="1065"/>
    </row>
    <row r="89" spans="1:31" x14ac:dyDescent="0.25">
      <c r="A89" s="614"/>
      <c r="J89" s="277"/>
      <c r="K89" s="277"/>
      <c r="L89" s="1065"/>
      <c r="M89" s="1065"/>
      <c r="N89" s="739"/>
      <c r="O89" s="277"/>
      <c r="P89" s="276"/>
      <c r="Q89" s="276"/>
      <c r="R89" s="276"/>
      <c r="S89" s="276"/>
      <c r="T89" s="276"/>
      <c r="U89" s="276"/>
      <c r="V89" s="276"/>
      <c r="W89" s="234"/>
      <c r="X89" s="234"/>
    </row>
    <row r="90" spans="1:31" x14ac:dyDescent="0.25">
      <c r="A90" s="595" t="s">
        <v>533</v>
      </c>
      <c r="B90" s="1162"/>
      <c r="C90" s="1162"/>
      <c r="D90" s="1162"/>
      <c r="E90" s="704"/>
      <c r="F90" s="704"/>
      <c r="G90" s="704"/>
      <c r="H90" s="704"/>
      <c r="I90" s="704"/>
      <c r="J90" s="704"/>
      <c r="L90" s="277"/>
      <c r="M90" s="277"/>
      <c r="N90" s="665"/>
      <c r="O90" s="665"/>
      <c r="P90" s="665"/>
      <c r="Q90" s="665"/>
      <c r="R90" s="665"/>
      <c r="S90" s="665"/>
      <c r="T90" s="665"/>
      <c r="U90" s="665"/>
      <c r="V90" s="665"/>
      <c r="W90" s="665"/>
      <c r="X90" s="1134"/>
    </row>
    <row r="91" spans="1:31" ht="15.75" thickBot="1" x14ac:dyDescent="0.3">
      <c r="A91" s="736"/>
      <c r="B91" s="737"/>
      <c r="C91" s="704"/>
      <c r="D91" s="704"/>
      <c r="E91" s="704"/>
      <c r="F91" s="704"/>
      <c r="G91" s="704"/>
      <c r="H91" s="704"/>
      <c r="I91" s="704"/>
      <c r="J91" s="704"/>
      <c r="K91" s="704"/>
      <c r="L91" s="234"/>
      <c r="M91" s="738"/>
      <c r="N91" s="665"/>
      <c r="O91" s="665"/>
      <c r="P91" s="665"/>
      <c r="Q91" s="665"/>
      <c r="R91" s="665"/>
      <c r="S91" s="665"/>
      <c r="T91" s="665"/>
      <c r="U91" s="665"/>
      <c r="V91" s="665"/>
      <c r="W91" s="665"/>
      <c r="X91" s="1134"/>
    </row>
    <row r="92" spans="1:31" ht="19.5" customHeight="1" thickBot="1" x14ac:dyDescent="0.3">
      <c r="A92" s="739"/>
      <c r="B92" s="617" t="s">
        <v>169</v>
      </c>
      <c r="C92" s="615"/>
      <c r="D92" s="616" t="s">
        <v>43</v>
      </c>
      <c r="E92" s="616" t="s">
        <v>392</v>
      </c>
      <c r="F92" s="616" t="s">
        <v>393</v>
      </c>
      <c r="G92" s="616" t="s">
        <v>394</v>
      </c>
      <c r="H92" s="616" t="s">
        <v>395</v>
      </c>
      <c r="I92" s="616" t="s">
        <v>396</v>
      </c>
      <c r="J92" s="616" t="s">
        <v>397</v>
      </c>
      <c r="K92" s="617" t="s">
        <v>398</v>
      </c>
      <c r="L92" s="618" t="s">
        <v>401</v>
      </c>
      <c r="M92" s="619" t="s">
        <v>249</v>
      </c>
      <c r="N92" s="665"/>
      <c r="O92" s="665"/>
      <c r="P92" s="665"/>
      <c r="Q92" s="665"/>
      <c r="R92" s="665"/>
      <c r="S92" s="665"/>
      <c r="T92" s="665"/>
      <c r="U92" s="665"/>
      <c r="V92" s="665"/>
      <c r="W92" s="665"/>
      <c r="X92" s="665"/>
    </row>
    <row r="93" spans="1:31" ht="18" customHeight="1" x14ac:dyDescent="0.25">
      <c r="A93" s="739"/>
      <c r="B93" s="620" t="s">
        <v>514</v>
      </c>
      <c r="C93" s="621" t="s">
        <v>153</v>
      </c>
      <c r="D93" s="622"/>
      <c r="E93" s="622">
        <v>2</v>
      </c>
      <c r="F93" s="622">
        <v>3</v>
      </c>
      <c r="G93" s="623">
        <v>3</v>
      </c>
      <c r="H93" s="622">
        <v>1</v>
      </c>
      <c r="I93" s="623">
        <v>3</v>
      </c>
      <c r="J93" s="623">
        <v>6</v>
      </c>
      <c r="K93" s="622">
        <v>1</v>
      </c>
      <c r="L93" s="622"/>
      <c r="M93" s="624">
        <v>19</v>
      </c>
      <c r="N93" s="665"/>
      <c r="O93" s="665"/>
      <c r="P93" s="665"/>
      <c r="Q93" s="665"/>
      <c r="R93" s="665"/>
      <c r="S93" s="665"/>
      <c r="T93" s="665"/>
      <c r="U93" s="665"/>
      <c r="V93" s="665"/>
      <c r="W93" s="665"/>
      <c r="X93" s="1134"/>
    </row>
    <row r="94" spans="1:31" ht="18" customHeight="1" thickBot="1" x14ac:dyDescent="0.3">
      <c r="A94" s="739"/>
      <c r="B94" s="625"/>
      <c r="C94" s="626" t="s">
        <v>154</v>
      </c>
      <c r="D94" s="627">
        <v>4</v>
      </c>
      <c r="E94" s="627"/>
      <c r="F94" s="627"/>
      <c r="G94" s="627">
        <v>3</v>
      </c>
      <c r="H94" s="627">
        <v>1</v>
      </c>
      <c r="I94" s="628">
        <v>2</v>
      </c>
      <c r="J94" s="627">
        <v>1</v>
      </c>
      <c r="K94" s="627">
        <v>1</v>
      </c>
      <c r="L94" s="627"/>
      <c r="M94" s="629">
        <v>12</v>
      </c>
      <c r="N94" s="665"/>
      <c r="O94" s="275"/>
      <c r="P94" s="276"/>
      <c r="Q94" s="276"/>
      <c r="R94" s="276"/>
      <c r="S94" s="276"/>
      <c r="T94" s="276"/>
      <c r="U94" s="276"/>
      <c r="V94" s="276"/>
      <c r="W94" s="276"/>
      <c r="X94" s="276"/>
    </row>
    <row r="95" spans="1:31" ht="18" customHeight="1" x14ac:dyDescent="0.25">
      <c r="A95" s="739"/>
      <c r="B95" s="620" t="s">
        <v>525</v>
      </c>
      <c r="C95" s="621" t="s">
        <v>153</v>
      </c>
      <c r="D95" s="623"/>
      <c r="E95" s="622"/>
      <c r="F95" s="622">
        <v>1</v>
      </c>
      <c r="G95" s="622"/>
      <c r="H95" s="622"/>
      <c r="I95" s="622">
        <v>2</v>
      </c>
      <c r="J95" s="623"/>
      <c r="K95" s="623"/>
      <c r="L95" s="623"/>
      <c r="M95" s="624">
        <v>3</v>
      </c>
      <c r="N95" s="665"/>
      <c r="O95" s="275"/>
      <c r="P95" s="276"/>
      <c r="Q95" s="276"/>
      <c r="R95" s="276"/>
      <c r="S95" s="276"/>
      <c r="T95" s="276"/>
      <c r="U95" s="276"/>
      <c r="V95" s="276"/>
      <c r="W95" s="276"/>
      <c r="X95" s="276"/>
    </row>
    <row r="96" spans="1:31" ht="18" customHeight="1" thickBot="1" x14ac:dyDescent="0.3">
      <c r="A96" s="739"/>
      <c r="B96" s="625"/>
      <c r="C96" s="626" t="s">
        <v>154</v>
      </c>
      <c r="D96" s="627"/>
      <c r="E96" s="627"/>
      <c r="F96" s="627"/>
      <c r="G96" s="627"/>
      <c r="H96" s="627"/>
      <c r="I96" s="627">
        <v>1</v>
      </c>
      <c r="J96" s="627">
        <v>1</v>
      </c>
      <c r="K96" s="628"/>
      <c r="L96" s="628"/>
      <c r="M96" s="629">
        <v>2</v>
      </c>
      <c r="N96" s="665"/>
      <c r="O96" s="275"/>
      <c r="P96" s="276"/>
      <c r="Q96" s="276"/>
      <c r="R96" s="276"/>
      <c r="S96" s="276"/>
      <c r="T96" s="276"/>
      <c r="U96" s="276"/>
      <c r="V96" s="276"/>
      <c r="W96" s="276"/>
      <c r="X96" s="276"/>
    </row>
    <row r="97" spans="1:24" ht="18" customHeight="1" x14ac:dyDescent="0.25">
      <c r="A97" s="739"/>
      <c r="B97" s="620" t="s">
        <v>526</v>
      </c>
      <c r="C97" s="621" t="s">
        <v>153</v>
      </c>
      <c r="D97" s="622"/>
      <c r="E97" s="623"/>
      <c r="F97" s="623">
        <v>1</v>
      </c>
      <c r="G97" s="623"/>
      <c r="H97" s="622"/>
      <c r="I97" s="623">
        <v>2</v>
      </c>
      <c r="J97" s="623">
        <v>3</v>
      </c>
      <c r="K97" s="622"/>
      <c r="L97" s="622"/>
      <c r="M97" s="624">
        <v>6</v>
      </c>
      <c r="N97" s="665"/>
      <c r="O97" s="275"/>
      <c r="P97" s="276"/>
      <c r="Q97" s="276"/>
      <c r="R97" s="276"/>
      <c r="S97" s="276"/>
      <c r="T97" s="276"/>
      <c r="U97" s="276"/>
      <c r="V97" s="276"/>
      <c r="W97" s="276"/>
      <c r="X97" s="276"/>
    </row>
    <row r="98" spans="1:24" ht="18" customHeight="1" thickBot="1" x14ac:dyDescent="0.3">
      <c r="A98" s="739"/>
      <c r="B98" s="625"/>
      <c r="C98" s="626" t="s">
        <v>154</v>
      </c>
      <c r="D98" s="627"/>
      <c r="E98" s="628"/>
      <c r="F98" s="628"/>
      <c r="G98" s="627"/>
      <c r="H98" s="628"/>
      <c r="I98" s="627"/>
      <c r="J98" s="628"/>
      <c r="K98" s="627"/>
      <c r="L98" s="627"/>
      <c r="M98" s="629">
        <v>0</v>
      </c>
      <c r="N98" s="1065"/>
      <c r="O98" s="1065"/>
      <c r="P98" s="433"/>
      <c r="Q98" s="433"/>
      <c r="R98" s="433"/>
      <c r="S98" s="433"/>
      <c r="T98" s="433"/>
      <c r="U98" s="433"/>
      <c r="V98" s="433"/>
      <c r="W98" s="433"/>
      <c r="X98" s="433"/>
    </row>
    <row r="99" spans="1:24" ht="18" customHeight="1" x14ac:dyDescent="0.25">
      <c r="A99" s="739"/>
      <c r="B99" s="620" t="s">
        <v>527</v>
      </c>
      <c r="C99" s="621" t="s">
        <v>153</v>
      </c>
      <c r="D99" s="622">
        <v>1</v>
      </c>
      <c r="E99" s="623"/>
      <c r="F99" s="623">
        <v>1</v>
      </c>
      <c r="G99" s="623">
        <v>5</v>
      </c>
      <c r="H99" s="623">
        <v>1</v>
      </c>
      <c r="I99" s="623">
        <v>1</v>
      </c>
      <c r="J99" s="623"/>
      <c r="K99" s="622">
        <v>1</v>
      </c>
      <c r="L99" s="622"/>
      <c r="M99" s="624">
        <v>10</v>
      </c>
      <c r="N99" s="665"/>
      <c r="O99" s="275"/>
      <c r="P99" s="276"/>
      <c r="Q99" s="276"/>
      <c r="R99" s="276"/>
      <c r="S99" s="276"/>
      <c r="T99" s="276"/>
      <c r="U99" s="276"/>
      <c r="V99" s="276"/>
      <c r="W99" s="276"/>
      <c r="X99" s="276"/>
    </row>
    <row r="100" spans="1:24" ht="18" customHeight="1" thickBot="1" x14ac:dyDescent="0.3">
      <c r="A100" s="739"/>
      <c r="B100" s="625"/>
      <c r="C100" s="630" t="s">
        <v>154</v>
      </c>
      <c r="D100" s="631"/>
      <c r="E100" s="632"/>
      <c r="F100" s="632"/>
      <c r="G100" s="632"/>
      <c r="H100" s="632"/>
      <c r="I100" s="631"/>
      <c r="J100" s="632"/>
      <c r="K100" s="631"/>
      <c r="L100" s="631"/>
      <c r="M100" s="629">
        <v>0</v>
      </c>
      <c r="N100" s="665"/>
      <c r="O100" s="275"/>
      <c r="P100" s="276"/>
      <c r="Q100" s="276"/>
      <c r="R100" s="276"/>
      <c r="S100" s="276"/>
      <c r="T100" s="276"/>
      <c r="U100" s="276"/>
      <c r="V100" s="276"/>
      <c r="W100" s="276"/>
      <c r="X100" s="276"/>
    </row>
    <row r="101" spans="1:24" ht="18" customHeight="1" x14ac:dyDescent="0.25">
      <c r="A101" s="739"/>
      <c r="B101" s="633" t="s">
        <v>518</v>
      </c>
      <c r="C101" s="621" t="s">
        <v>153</v>
      </c>
      <c r="D101" s="622"/>
      <c r="E101" s="623"/>
      <c r="F101" s="623">
        <v>2</v>
      </c>
      <c r="G101" s="623">
        <v>1</v>
      </c>
      <c r="H101" s="623"/>
      <c r="I101" s="622"/>
      <c r="J101" s="623"/>
      <c r="K101" s="622"/>
      <c r="L101" s="622"/>
      <c r="M101" s="624">
        <v>3</v>
      </c>
      <c r="N101" s="1065"/>
      <c r="O101" s="1065"/>
      <c r="P101" s="433"/>
      <c r="Q101" s="433"/>
      <c r="R101" s="433"/>
      <c r="S101" s="433"/>
      <c r="T101" s="433"/>
      <c r="U101" s="433"/>
      <c r="V101" s="433"/>
      <c r="W101" s="433"/>
      <c r="X101" s="433"/>
    </row>
    <row r="102" spans="1:24" ht="18" customHeight="1" thickBot="1" x14ac:dyDescent="0.3">
      <c r="A102" s="739"/>
      <c r="B102" s="634"/>
      <c r="C102" s="630" t="s">
        <v>154</v>
      </c>
      <c r="D102" s="631"/>
      <c r="E102" s="632"/>
      <c r="F102" s="632"/>
      <c r="G102" s="632"/>
      <c r="H102" s="632"/>
      <c r="I102" s="631">
        <v>1</v>
      </c>
      <c r="J102" s="632">
        <v>2</v>
      </c>
      <c r="K102" s="631"/>
      <c r="L102" s="631"/>
      <c r="M102" s="629">
        <v>3</v>
      </c>
      <c r="N102" s="665"/>
      <c r="O102" s="277"/>
      <c r="P102" s="276"/>
      <c r="Q102" s="276"/>
      <c r="R102" s="276"/>
      <c r="S102" s="276"/>
      <c r="T102" s="276"/>
      <c r="U102" s="276"/>
      <c r="V102" s="276"/>
      <c r="W102" s="276"/>
      <c r="X102" s="276"/>
    </row>
    <row r="103" spans="1:24" ht="18" customHeight="1" x14ac:dyDescent="0.25">
      <c r="A103" s="739"/>
      <c r="B103" s="635" t="s">
        <v>528</v>
      </c>
      <c r="C103" s="621" t="s">
        <v>153</v>
      </c>
      <c r="D103" s="622"/>
      <c r="E103" s="623">
        <v>1</v>
      </c>
      <c r="F103" s="623">
        <v>3</v>
      </c>
      <c r="G103" s="623">
        <v>1</v>
      </c>
      <c r="H103" s="623"/>
      <c r="I103" s="622"/>
      <c r="J103" s="623">
        <v>2</v>
      </c>
      <c r="K103" s="622"/>
      <c r="L103" s="622"/>
      <c r="M103" s="624">
        <v>7</v>
      </c>
      <c r="N103" s="665"/>
      <c r="O103" s="277"/>
      <c r="P103" s="276"/>
      <c r="Q103" s="276"/>
      <c r="R103" s="276"/>
      <c r="S103" s="276"/>
      <c r="T103" s="276"/>
      <c r="U103" s="276"/>
      <c r="V103" s="276"/>
      <c r="W103" s="276"/>
      <c r="X103" s="276"/>
    </row>
    <row r="104" spans="1:24" ht="18" customHeight="1" thickBot="1" x14ac:dyDescent="0.3">
      <c r="A104" s="739"/>
      <c r="B104" s="625"/>
      <c r="C104" s="630" t="s">
        <v>154</v>
      </c>
      <c r="D104" s="631"/>
      <c r="E104" s="632"/>
      <c r="F104" s="632">
        <v>1</v>
      </c>
      <c r="G104" s="632"/>
      <c r="H104" s="632"/>
      <c r="I104" s="631">
        <v>1</v>
      </c>
      <c r="J104" s="632">
        <v>2</v>
      </c>
      <c r="K104" s="631"/>
      <c r="L104" s="631"/>
      <c r="M104" s="629">
        <v>4</v>
      </c>
      <c r="N104" s="665"/>
      <c r="O104" s="665"/>
      <c r="P104" s="433"/>
      <c r="Q104" s="433"/>
      <c r="R104" s="433"/>
      <c r="S104" s="433"/>
      <c r="T104" s="433"/>
      <c r="U104" s="433"/>
      <c r="V104" s="433"/>
      <c r="W104" s="433"/>
      <c r="X104" s="433"/>
    </row>
    <row r="105" spans="1:24" ht="18" customHeight="1" x14ac:dyDescent="0.25">
      <c r="A105" s="739"/>
      <c r="B105" s="635" t="s">
        <v>520</v>
      </c>
      <c r="C105" s="621" t="s">
        <v>153</v>
      </c>
      <c r="D105" s="622">
        <v>1</v>
      </c>
      <c r="E105" s="623">
        <v>1</v>
      </c>
      <c r="F105" s="623">
        <v>2</v>
      </c>
      <c r="G105" s="623">
        <v>3</v>
      </c>
      <c r="H105" s="623"/>
      <c r="I105" s="622">
        <v>1</v>
      </c>
      <c r="J105" s="623">
        <v>5</v>
      </c>
      <c r="K105" s="622"/>
      <c r="L105" s="622"/>
      <c r="M105" s="624">
        <v>13</v>
      </c>
      <c r="N105" s="665"/>
      <c r="O105" s="275"/>
      <c r="P105" s="276"/>
      <c r="Q105" s="276"/>
      <c r="R105" s="276"/>
      <c r="S105" s="276"/>
      <c r="T105" s="276"/>
      <c r="U105" s="276"/>
      <c r="V105" s="276"/>
      <c r="W105" s="276"/>
      <c r="X105" s="276"/>
    </row>
    <row r="106" spans="1:24" ht="18" customHeight="1" thickBot="1" x14ac:dyDescent="0.3">
      <c r="A106" s="739"/>
      <c r="B106" s="625"/>
      <c r="C106" s="630" t="s">
        <v>154</v>
      </c>
      <c r="D106" s="631">
        <v>1</v>
      </c>
      <c r="E106" s="632">
        <v>2</v>
      </c>
      <c r="F106" s="632">
        <v>2</v>
      </c>
      <c r="G106" s="632">
        <v>2</v>
      </c>
      <c r="H106" s="632">
        <v>1</v>
      </c>
      <c r="I106" s="631">
        <v>1</v>
      </c>
      <c r="J106" s="632"/>
      <c r="K106" s="631"/>
      <c r="L106" s="631"/>
      <c r="M106" s="629">
        <v>9</v>
      </c>
      <c r="N106" s="665"/>
      <c r="O106" s="275"/>
      <c r="P106" s="276"/>
      <c r="Q106" s="276"/>
      <c r="R106" s="276"/>
      <c r="S106" s="276"/>
      <c r="T106" s="276"/>
      <c r="U106" s="276"/>
      <c r="V106" s="276"/>
      <c r="W106" s="276"/>
      <c r="X106" s="276"/>
    </row>
    <row r="107" spans="1:24" ht="18" customHeight="1" x14ac:dyDescent="0.25">
      <c r="A107" s="827"/>
      <c r="B107" s="726" t="s">
        <v>530</v>
      </c>
      <c r="C107" s="621" t="s">
        <v>153</v>
      </c>
      <c r="D107" s="636"/>
      <c r="E107" s="636"/>
      <c r="F107" s="636"/>
      <c r="G107" s="636">
        <v>4</v>
      </c>
      <c r="H107" s="636">
        <v>2</v>
      </c>
      <c r="I107" s="636">
        <v>4</v>
      </c>
      <c r="J107" s="636">
        <v>3</v>
      </c>
      <c r="K107" s="636"/>
      <c r="L107" s="636"/>
      <c r="M107" s="624">
        <v>13</v>
      </c>
      <c r="N107" s="665"/>
      <c r="O107" s="275"/>
      <c r="P107" s="276"/>
      <c r="Q107" s="276"/>
      <c r="R107" s="276"/>
      <c r="S107" s="276"/>
      <c r="T107" s="276"/>
      <c r="U107" s="276"/>
      <c r="V107" s="276"/>
      <c r="W107" s="276"/>
      <c r="X107" s="276"/>
    </row>
    <row r="108" spans="1:24" ht="18" customHeight="1" thickBot="1" x14ac:dyDescent="0.3">
      <c r="A108" s="827"/>
      <c r="B108" s="349"/>
      <c r="C108" s="626" t="s">
        <v>154</v>
      </c>
      <c r="D108" s="276"/>
      <c r="E108" s="276"/>
      <c r="F108" s="276"/>
      <c r="G108" s="276"/>
      <c r="H108" s="276"/>
      <c r="I108" s="276"/>
      <c r="J108" s="276"/>
      <c r="K108" s="705"/>
      <c r="L108" s="234"/>
      <c r="M108" s="637">
        <v>0</v>
      </c>
      <c r="N108" s="1065"/>
      <c r="O108" s="1065"/>
      <c r="P108" s="433"/>
      <c r="Q108" s="433"/>
      <c r="R108" s="433"/>
      <c r="S108" s="433"/>
      <c r="T108" s="433"/>
      <c r="U108" s="433"/>
      <c r="V108" s="433"/>
      <c r="W108" s="433"/>
      <c r="X108" s="433"/>
    </row>
    <row r="109" spans="1:24" ht="18" customHeight="1" x14ac:dyDescent="0.25">
      <c r="A109" s="277"/>
      <c r="B109" s="436" t="s">
        <v>253</v>
      </c>
      <c r="C109" s="1218" t="s">
        <v>153</v>
      </c>
      <c r="D109" s="290">
        <v>2</v>
      </c>
      <c r="E109" s="741">
        <v>4</v>
      </c>
      <c r="F109" s="741">
        <v>13</v>
      </c>
      <c r="G109" s="741">
        <v>17</v>
      </c>
      <c r="H109" s="741">
        <v>4</v>
      </c>
      <c r="I109" s="741">
        <v>13</v>
      </c>
      <c r="J109" s="741">
        <v>19</v>
      </c>
      <c r="K109" s="741">
        <v>2</v>
      </c>
      <c r="L109" s="741">
        <v>0</v>
      </c>
      <c r="M109" s="279">
        <v>74</v>
      </c>
      <c r="N109" s="665"/>
      <c r="O109" s="275"/>
      <c r="P109" s="276"/>
      <c r="Q109" s="276"/>
      <c r="R109" s="276"/>
      <c r="S109" s="276"/>
      <c r="T109" s="276"/>
      <c r="U109" s="276"/>
      <c r="V109" s="276"/>
      <c r="W109" s="276"/>
      <c r="X109" s="276"/>
    </row>
    <row r="110" spans="1:24" ht="18" customHeight="1" thickBot="1" x14ac:dyDescent="0.3">
      <c r="A110" s="277"/>
      <c r="B110" s="742"/>
      <c r="C110" s="1219" t="s">
        <v>154</v>
      </c>
      <c r="D110" s="1220">
        <v>5</v>
      </c>
      <c r="E110" s="456">
        <v>2</v>
      </c>
      <c r="F110" s="456">
        <v>3</v>
      </c>
      <c r="G110" s="456">
        <v>5</v>
      </c>
      <c r="H110" s="456">
        <v>2</v>
      </c>
      <c r="I110" s="456">
        <v>6</v>
      </c>
      <c r="J110" s="456">
        <v>6</v>
      </c>
      <c r="K110" s="456">
        <v>1</v>
      </c>
      <c r="L110" s="456">
        <v>0</v>
      </c>
      <c r="M110" s="280">
        <v>30</v>
      </c>
      <c r="N110" s="665"/>
      <c r="O110" s="275"/>
      <c r="P110" s="276"/>
      <c r="Q110" s="276"/>
      <c r="R110" s="276"/>
      <c r="S110" s="276"/>
      <c r="T110" s="276"/>
      <c r="U110" s="276"/>
      <c r="V110" s="276"/>
      <c r="W110" s="276"/>
      <c r="X110" s="276"/>
    </row>
    <row r="111" spans="1:24" ht="21.75" customHeight="1" thickBot="1" x14ac:dyDescent="0.3">
      <c r="A111" s="277"/>
      <c r="B111" s="2086" t="s">
        <v>249</v>
      </c>
      <c r="C111" s="2091"/>
      <c r="D111" s="294">
        <v>7</v>
      </c>
      <c r="E111" s="294">
        <v>6</v>
      </c>
      <c r="F111" s="294">
        <v>16</v>
      </c>
      <c r="G111" s="294">
        <v>22</v>
      </c>
      <c r="H111" s="294">
        <v>6</v>
      </c>
      <c r="I111" s="294">
        <v>19</v>
      </c>
      <c r="J111" s="294">
        <v>25</v>
      </c>
      <c r="K111" s="294">
        <v>3</v>
      </c>
      <c r="L111" s="294">
        <v>0</v>
      </c>
      <c r="M111" s="278">
        <v>104</v>
      </c>
      <c r="N111" s="665"/>
      <c r="O111" s="275"/>
      <c r="P111" s="276"/>
      <c r="Q111" s="276"/>
      <c r="R111" s="276"/>
      <c r="S111" s="276"/>
      <c r="T111" s="276"/>
      <c r="U111" s="276"/>
      <c r="V111" s="276"/>
      <c r="W111" s="276"/>
      <c r="X111" s="276"/>
    </row>
    <row r="112" spans="1:24" ht="15" customHeight="1" x14ac:dyDescent="0.25">
      <c r="A112" s="277"/>
      <c r="B112" s="665"/>
      <c r="C112" s="277"/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665"/>
      <c r="O112" s="275"/>
      <c r="P112" s="276"/>
      <c r="Q112" s="276"/>
      <c r="R112" s="276"/>
      <c r="S112" s="276"/>
      <c r="T112" s="276"/>
      <c r="U112" s="276"/>
      <c r="V112" s="276"/>
      <c r="W112" s="276"/>
      <c r="X112" s="276"/>
    </row>
    <row r="113" spans="1:31" ht="15.75" customHeight="1" x14ac:dyDescent="0.25">
      <c r="A113" s="1162" t="s">
        <v>229</v>
      </c>
      <c r="B113" s="1162" t="s">
        <v>232</v>
      </c>
      <c r="C113" s="1162"/>
      <c r="D113" s="1162"/>
      <c r="E113" s="1162"/>
      <c r="F113" s="1162"/>
      <c r="G113" s="277"/>
      <c r="M113" s="738"/>
      <c r="N113" s="1065"/>
      <c r="O113" s="1065"/>
      <c r="P113" s="433"/>
      <c r="Q113" s="433"/>
      <c r="R113" s="433"/>
      <c r="S113" s="433"/>
      <c r="T113" s="433"/>
      <c r="U113" s="433"/>
      <c r="V113" s="433"/>
      <c r="W113" s="433"/>
      <c r="X113" s="433"/>
    </row>
    <row r="114" spans="1:31" x14ac:dyDescent="0.25">
      <c r="M114" s="738"/>
      <c r="N114" s="665"/>
      <c r="O114" s="275"/>
      <c r="P114" s="276"/>
      <c r="Q114" s="276"/>
      <c r="R114" s="276"/>
      <c r="S114" s="276"/>
      <c r="T114" s="276"/>
      <c r="U114" s="276"/>
      <c r="V114" s="276"/>
      <c r="W114" s="276"/>
      <c r="X114" s="276"/>
    </row>
    <row r="115" spans="1:31" ht="12.75" customHeight="1" x14ac:dyDescent="0.25">
      <c r="M115" s="738"/>
      <c r="N115" s="665"/>
      <c r="O115" s="275"/>
      <c r="P115" s="276"/>
      <c r="Q115" s="276"/>
      <c r="R115" s="276"/>
      <c r="S115" s="276"/>
      <c r="T115" s="276"/>
      <c r="U115" s="276"/>
      <c r="V115" s="276"/>
      <c r="W115" s="276"/>
      <c r="X115" s="276"/>
    </row>
    <row r="116" spans="1:31" ht="12.75" customHeight="1" x14ac:dyDescent="0.25">
      <c r="A116" s="595" t="s">
        <v>1155</v>
      </c>
      <c r="M116" s="665"/>
      <c r="N116" s="665"/>
      <c r="O116" s="275"/>
      <c r="P116" s="276"/>
      <c r="Q116" s="276"/>
      <c r="R116" s="276"/>
      <c r="S116" s="276"/>
      <c r="T116" s="276"/>
      <c r="U116" s="276"/>
      <c r="V116" s="276"/>
      <c r="W116" s="276"/>
      <c r="X116" s="276"/>
    </row>
    <row r="117" spans="1:31" ht="12.75" customHeight="1" x14ac:dyDescent="0.25">
      <c r="A117" s="277"/>
      <c r="B117" s="597"/>
      <c r="C117" s="597"/>
      <c r="D117" s="597"/>
      <c r="E117" s="597"/>
      <c r="F117" s="597"/>
      <c r="G117" s="597"/>
      <c r="H117" s="597"/>
      <c r="I117" s="597"/>
      <c r="J117" s="597"/>
      <c r="M117" s="665"/>
      <c r="N117" s="1065"/>
      <c r="O117" s="1065"/>
      <c r="P117" s="433"/>
      <c r="Q117" s="433"/>
      <c r="R117" s="433"/>
      <c r="S117" s="433"/>
      <c r="T117" s="433"/>
      <c r="U117" s="433"/>
      <c r="V117" s="433"/>
      <c r="W117" s="433"/>
      <c r="X117" s="433"/>
    </row>
    <row r="118" spans="1:31" ht="12.75" customHeight="1" thickBot="1" x14ac:dyDescent="0.3">
      <c r="A118" s="665"/>
      <c r="B118" s="1059"/>
      <c r="C118" s="1059"/>
      <c r="D118" s="1221"/>
      <c r="E118" s="1059"/>
      <c r="F118" s="1059"/>
      <c r="G118" s="1059"/>
      <c r="H118" s="1059"/>
      <c r="I118" s="1059"/>
      <c r="J118" s="1059"/>
      <c r="M118" s="1134"/>
      <c r="N118" s="665"/>
      <c r="O118" s="275"/>
      <c r="P118" s="276"/>
      <c r="Q118" s="276"/>
      <c r="R118" s="276"/>
      <c r="S118" s="276"/>
      <c r="T118" s="276"/>
      <c r="U118" s="276"/>
      <c r="V118" s="276"/>
      <c r="W118" s="276"/>
      <c r="X118" s="276"/>
    </row>
    <row r="119" spans="1:31" s="541" customFormat="1" ht="32.25" customHeight="1" thickBot="1" x14ac:dyDescent="0.25">
      <c r="A119" s="457"/>
      <c r="B119" s="1122" t="s">
        <v>546</v>
      </c>
      <c r="C119" s="1516" t="s">
        <v>746</v>
      </c>
      <c r="D119" s="1517" t="s">
        <v>1071</v>
      </c>
      <c r="E119" s="1517" t="s">
        <v>1063</v>
      </c>
      <c r="F119" s="1517" t="s">
        <v>447</v>
      </c>
      <c r="G119" s="1517" t="s">
        <v>489</v>
      </c>
      <c r="H119" s="1517" t="s">
        <v>1072</v>
      </c>
      <c r="I119" s="1517" t="s">
        <v>552</v>
      </c>
      <c r="J119" s="1518" t="s">
        <v>0</v>
      </c>
      <c r="M119" s="1231"/>
      <c r="N119" s="457"/>
      <c r="O119" s="1519"/>
      <c r="P119" s="1520"/>
      <c r="Q119" s="1520"/>
      <c r="R119" s="1520"/>
      <c r="S119" s="1520"/>
      <c r="T119" s="1520"/>
      <c r="U119" s="1520"/>
      <c r="V119" s="1520"/>
      <c r="W119" s="1520"/>
      <c r="X119" s="1520"/>
      <c r="Y119" s="227"/>
      <c r="Z119" s="227"/>
      <c r="AA119" s="227"/>
      <c r="AB119" s="227"/>
      <c r="AC119" s="227"/>
      <c r="AD119" s="227"/>
      <c r="AE119" s="227"/>
    </row>
    <row r="120" spans="1:31" ht="19.5" customHeight="1" x14ac:dyDescent="0.25">
      <c r="A120" s="1134"/>
      <c r="B120" s="2043" t="s">
        <v>56</v>
      </c>
      <c r="C120" s="2044" t="s">
        <v>55</v>
      </c>
      <c r="D120" s="2045">
        <v>9</v>
      </c>
      <c r="E120" s="2045">
        <v>10</v>
      </c>
      <c r="F120" s="2045">
        <v>1</v>
      </c>
      <c r="G120" s="2045"/>
      <c r="H120" s="2045"/>
      <c r="I120" s="2045">
        <v>12</v>
      </c>
      <c r="J120" s="2046">
        <v>32</v>
      </c>
      <c r="M120" s="1134"/>
      <c r="N120" s="665"/>
      <c r="O120" s="275"/>
      <c r="P120" s="276"/>
      <c r="Q120" s="276"/>
      <c r="R120" s="276"/>
      <c r="S120" s="276"/>
      <c r="T120" s="276"/>
      <c r="U120" s="276"/>
      <c r="V120" s="276"/>
      <c r="W120" s="276"/>
      <c r="X120" s="276"/>
    </row>
    <row r="121" spans="1:31" s="1343" customFormat="1" ht="19.5" customHeight="1" x14ac:dyDescent="0.25">
      <c r="A121" s="1521"/>
      <c r="B121" s="2047" t="s">
        <v>468</v>
      </c>
      <c r="C121" s="2048"/>
      <c r="D121" s="2049">
        <v>9</v>
      </c>
      <c r="E121" s="2049">
        <v>10</v>
      </c>
      <c r="F121" s="2049">
        <v>1</v>
      </c>
      <c r="G121" s="2049"/>
      <c r="H121" s="2049"/>
      <c r="I121" s="2049">
        <v>12</v>
      </c>
      <c r="J121" s="2050">
        <v>32</v>
      </c>
      <c r="M121" s="1521"/>
      <c r="N121" s="266"/>
      <c r="O121" s="1524"/>
      <c r="P121" s="1523"/>
      <c r="Q121" s="1523"/>
      <c r="R121" s="1523"/>
      <c r="S121" s="1523"/>
      <c r="T121" s="1523"/>
      <c r="U121" s="1523"/>
      <c r="V121" s="1523"/>
      <c r="W121" s="1523"/>
      <c r="X121" s="1523"/>
      <c r="Y121" s="843"/>
      <c r="Z121" s="843"/>
      <c r="AA121" s="843"/>
      <c r="AB121" s="843"/>
      <c r="AC121" s="843"/>
      <c r="AD121" s="843"/>
      <c r="AE121" s="843"/>
    </row>
    <row r="122" spans="1:31" ht="19.5" customHeight="1" x14ac:dyDescent="0.25">
      <c r="A122" s="1134"/>
      <c r="B122" s="2051" t="s">
        <v>71</v>
      </c>
      <c r="C122" s="2052" t="s">
        <v>70</v>
      </c>
      <c r="D122" s="2053">
        <v>2</v>
      </c>
      <c r="E122" s="2053"/>
      <c r="F122" s="2053"/>
      <c r="G122" s="2053"/>
      <c r="H122" s="2053"/>
      <c r="I122" s="2053">
        <v>1</v>
      </c>
      <c r="J122" s="2054">
        <v>3</v>
      </c>
      <c r="M122" s="1134"/>
      <c r="N122" s="1065"/>
      <c r="O122" s="1065"/>
      <c r="P122" s="433"/>
      <c r="Q122" s="433"/>
      <c r="R122" s="433"/>
      <c r="S122" s="433"/>
      <c r="T122" s="433"/>
      <c r="U122" s="433"/>
      <c r="V122" s="433"/>
      <c r="W122" s="433"/>
      <c r="X122" s="433"/>
    </row>
    <row r="123" spans="1:31" ht="19.5" customHeight="1" x14ac:dyDescent="0.25">
      <c r="A123" s="1134"/>
      <c r="B123" s="2051"/>
      <c r="C123" s="2052" t="s">
        <v>547</v>
      </c>
      <c r="D123" s="2053">
        <v>1</v>
      </c>
      <c r="E123" s="2053"/>
      <c r="F123" s="2053"/>
      <c r="G123" s="2053"/>
      <c r="H123" s="2053"/>
      <c r="I123" s="2053">
        <v>1</v>
      </c>
      <c r="J123" s="2054">
        <v>2</v>
      </c>
      <c r="M123" s="1134"/>
      <c r="N123" s="665"/>
      <c r="O123" s="275"/>
      <c r="P123" s="276"/>
      <c r="Q123" s="276"/>
      <c r="R123" s="276"/>
      <c r="S123" s="276"/>
      <c r="T123" s="276"/>
      <c r="U123" s="276"/>
      <c r="V123" s="276"/>
      <c r="W123" s="276"/>
      <c r="X123" s="276"/>
    </row>
    <row r="124" spans="1:31" s="1343" customFormat="1" ht="19.5" customHeight="1" x14ac:dyDescent="0.25">
      <c r="A124" s="1521"/>
      <c r="B124" s="2047" t="s">
        <v>469</v>
      </c>
      <c r="C124" s="2048"/>
      <c r="D124" s="2049">
        <v>3</v>
      </c>
      <c r="E124" s="2049"/>
      <c r="F124" s="2049"/>
      <c r="G124" s="2049"/>
      <c r="H124" s="2049"/>
      <c r="I124" s="2049">
        <v>2</v>
      </c>
      <c r="J124" s="2050">
        <v>5</v>
      </c>
      <c r="M124" s="1521"/>
      <c r="N124" s="266"/>
      <c r="O124" s="1524"/>
      <c r="P124" s="1523"/>
      <c r="Q124" s="1523"/>
      <c r="R124" s="1523"/>
      <c r="S124" s="1523"/>
      <c r="T124" s="1523"/>
      <c r="U124" s="1523"/>
      <c r="V124" s="1523"/>
      <c r="W124" s="1523"/>
      <c r="X124" s="1523"/>
      <c r="Y124" s="843"/>
      <c r="Z124" s="843"/>
      <c r="AA124" s="843"/>
      <c r="AB124" s="843"/>
      <c r="AC124" s="843"/>
      <c r="AD124" s="843"/>
      <c r="AE124" s="843"/>
    </row>
    <row r="125" spans="1:31" ht="23.25" customHeight="1" x14ac:dyDescent="0.25">
      <c r="A125" s="1134"/>
      <c r="B125" s="2051" t="s">
        <v>64</v>
      </c>
      <c r="C125" s="2055" t="s">
        <v>548</v>
      </c>
      <c r="D125" s="2053">
        <v>1</v>
      </c>
      <c r="E125" s="2053">
        <v>5</v>
      </c>
      <c r="F125" s="2053"/>
      <c r="G125" s="2053"/>
      <c r="H125" s="2053"/>
      <c r="I125" s="2053"/>
      <c r="J125" s="2054">
        <v>6</v>
      </c>
      <c r="M125" s="1134"/>
      <c r="N125" s="665"/>
      <c r="O125" s="665"/>
      <c r="P125" s="433"/>
      <c r="Q125" s="433"/>
      <c r="R125" s="433"/>
      <c r="S125" s="433"/>
      <c r="T125" s="433"/>
      <c r="U125" s="433"/>
      <c r="V125" s="433"/>
      <c r="W125" s="433"/>
      <c r="X125" s="433"/>
    </row>
    <row r="126" spans="1:31" s="1343" customFormat="1" ht="19.5" customHeight="1" x14ac:dyDescent="0.25">
      <c r="A126" s="1521"/>
      <c r="B126" s="2047" t="s">
        <v>470</v>
      </c>
      <c r="C126" s="2056"/>
      <c r="D126" s="2049">
        <v>1</v>
      </c>
      <c r="E126" s="2049">
        <v>5</v>
      </c>
      <c r="F126" s="2049"/>
      <c r="G126" s="2049"/>
      <c r="H126" s="2049"/>
      <c r="I126" s="2049"/>
      <c r="J126" s="2050">
        <v>6</v>
      </c>
      <c r="M126" s="1521"/>
      <c r="N126" s="266"/>
      <c r="O126" s="266"/>
      <c r="P126" s="267"/>
      <c r="Q126" s="267"/>
      <c r="R126" s="267"/>
      <c r="S126" s="267"/>
      <c r="T126" s="267"/>
      <c r="U126" s="267"/>
      <c r="V126" s="267"/>
      <c r="W126" s="267"/>
      <c r="X126" s="267"/>
      <c r="Y126" s="843"/>
      <c r="Z126" s="843"/>
      <c r="AA126" s="843"/>
      <c r="AB126" s="843"/>
      <c r="AC126" s="843"/>
      <c r="AD126" s="843"/>
      <c r="AE126" s="843"/>
    </row>
    <row r="127" spans="1:31" ht="19.5" customHeight="1" x14ac:dyDescent="0.25">
      <c r="A127" s="1134"/>
      <c r="B127" s="2051" t="s">
        <v>57</v>
      </c>
      <c r="C127" s="2055" t="s">
        <v>549</v>
      </c>
      <c r="D127" s="2053">
        <v>4</v>
      </c>
      <c r="E127" s="2053">
        <v>2</v>
      </c>
      <c r="F127" s="2053"/>
      <c r="G127" s="2053"/>
      <c r="H127" s="2053"/>
      <c r="I127" s="2053"/>
      <c r="J127" s="2054">
        <v>6</v>
      </c>
      <c r="M127" s="1134"/>
      <c r="N127" s="665"/>
      <c r="O127" s="277"/>
      <c r="P127" s="276"/>
      <c r="Q127" s="276"/>
      <c r="R127" s="276"/>
      <c r="S127" s="276"/>
      <c r="T127" s="276"/>
      <c r="U127" s="276"/>
      <c r="V127" s="276"/>
      <c r="W127" s="433"/>
      <c r="X127" s="433"/>
    </row>
    <row r="128" spans="1:31" ht="19.5" customHeight="1" x14ac:dyDescent="0.25">
      <c r="A128" s="1134"/>
      <c r="B128" s="2051"/>
      <c r="C128" s="2052" t="s">
        <v>123</v>
      </c>
      <c r="D128" s="2053">
        <v>1</v>
      </c>
      <c r="E128" s="2053"/>
      <c r="F128" s="2053"/>
      <c r="G128" s="2053"/>
      <c r="H128" s="2053">
        <v>3</v>
      </c>
      <c r="I128" s="2053"/>
      <c r="J128" s="2054">
        <v>4</v>
      </c>
      <c r="M128" s="1134"/>
      <c r="N128" s="665"/>
      <c r="O128" s="665"/>
      <c r="P128" s="433"/>
      <c r="Q128" s="433"/>
      <c r="R128" s="433"/>
      <c r="S128" s="433"/>
      <c r="T128" s="433"/>
      <c r="U128" s="433"/>
      <c r="V128" s="433"/>
    </row>
    <row r="129" spans="1:31" s="1343" customFormat="1" ht="19.5" customHeight="1" x14ac:dyDescent="0.25">
      <c r="A129" s="1521"/>
      <c r="B129" s="2047" t="s">
        <v>471</v>
      </c>
      <c r="C129" s="2048"/>
      <c r="D129" s="2049">
        <v>5</v>
      </c>
      <c r="E129" s="2049">
        <v>2</v>
      </c>
      <c r="F129" s="2049"/>
      <c r="G129" s="2049"/>
      <c r="H129" s="2049">
        <v>3</v>
      </c>
      <c r="I129" s="2049"/>
      <c r="J129" s="2050">
        <v>10</v>
      </c>
      <c r="M129" s="1521"/>
      <c r="N129" s="266"/>
      <c r="O129" s="266"/>
      <c r="P129" s="267"/>
      <c r="Q129" s="267"/>
      <c r="R129" s="267"/>
      <c r="S129" s="267"/>
      <c r="T129" s="267"/>
      <c r="U129" s="267"/>
      <c r="V129" s="267"/>
      <c r="W129" s="843"/>
      <c r="X129" s="843"/>
      <c r="Y129" s="843"/>
      <c r="Z129" s="843"/>
      <c r="AA129" s="843"/>
      <c r="AB129" s="843"/>
      <c r="AC129" s="843"/>
      <c r="AD129" s="843"/>
      <c r="AE129" s="843"/>
    </row>
    <row r="130" spans="1:31" ht="19.5" customHeight="1" x14ac:dyDescent="0.25">
      <c r="A130" s="1134"/>
      <c r="B130" s="2051" t="s">
        <v>54</v>
      </c>
      <c r="C130" s="2052" t="s">
        <v>53</v>
      </c>
      <c r="D130" s="2053">
        <v>3</v>
      </c>
      <c r="E130" s="2053"/>
      <c r="F130" s="2053"/>
      <c r="G130" s="2053"/>
      <c r="H130" s="2053"/>
      <c r="I130" s="2053">
        <v>3</v>
      </c>
      <c r="J130" s="2054">
        <v>6</v>
      </c>
      <c r="M130" s="1134"/>
      <c r="N130" s="665"/>
      <c r="O130" s="277"/>
      <c r="P130" s="276"/>
      <c r="Q130" s="276"/>
      <c r="R130" s="276"/>
      <c r="S130" s="276"/>
      <c r="T130" s="276"/>
      <c r="U130" s="276"/>
      <c r="V130" s="276"/>
    </row>
    <row r="131" spans="1:31" s="1343" customFormat="1" ht="19.5" customHeight="1" x14ac:dyDescent="0.25">
      <c r="A131" s="1521"/>
      <c r="B131" s="2047" t="s">
        <v>472</v>
      </c>
      <c r="C131" s="2048"/>
      <c r="D131" s="2049">
        <v>3</v>
      </c>
      <c r="E131" s="2049"/>
      <c r="F131" s="2049"/>
      <c r="G131" s="2049"/>
      <c r="H131" s="2049"/>
      <c r="I131" s="2049">
        <v>3</v>
      </c>
      <c r="J131" s="2050">
        <v>6</v>
      </c>
      <c r="M131" s="1521"/>
      <c r="N131" s="266"/>
      <c r="O131" s="266"/>
      <c r="P131" s="267"/>
      <c r="Q131" s="267"/>
      <c r="R131" s="267"/>
      <c r="S131" s="267"/>
      <c r="T131" s="267"/>
      <c r="U131" s="267"/>
      <c r="V131" s="267"/>
      <c r="W131" s="843"/>
      <c r="X131" s="843"/>
      <c r="Y131" s="843"/>
      <c r="Z131" s="843"/>
      <c r="AA131" s="843"/>
      <c r="AB131" s="843"/>
      <c r="AC131" s="843"/>
      <c r="AD131" s="843"/>
      <c r="AE131" s="843"/>
    </row>
    <row r="132" spans="1:31" ht="24" customHeight="1" x14ac:dyDescent="0.25">
      <c r="A132" s="1134"/>
      <c r="B132" s="2051" t="s">
        <v>69</v>
      </c>
      <c r="C132" s="2055" t="s">
        <v>68</v>
      </c>
      <c r="D132" s="2053">
        <v>5</v>
      </c>
      <c r="E132" s="2053">
        <v>2</v>
      </c>
      <c r="F132" s="2053"/>
      <c r="G132" s="2053"/>
      <c r="H132" s="2053"/>
      <c r="I132" s="2053">
        <v>3</v>
      </c>
      <c r="J132" s="2054">
        <v>10</v>
      </c>
      <c r="M132" s="1134"/>
      <c r="N132" s="665"/>
      <c r="O132" s="277"/>
      <c r="P132" s="276"/>
      <c r="Q132" s="276"/>
      <c r="R132" s="276"/>
      <c r="S132" s="276"/>
      <c r="T132" s="276"/>
      <c r="U132" s="276"/>
      <c r="V132" s="276"/>
    </row>
    <row r="133" spans="1:31" s="1343" customFormat="1" ht="19.5" customHeight="1" x14ac:dyDescent="0.25">
      <c r="A133" s="1521"/>
      <c r="B133" s="2047" t="s">
        <v>473</v>
      </c>
      <c r="C133" s="2048"/>
      <c r="D133" s="2049">
        <v>5</v>
      </c>
      <c r="E133" s="2049">
        <v>2</v>
      </c>
      <c r="F133" s="2049"/>
      <c r="G133" s="2049"/>
      <c r="H133" s="2049"/>
      <c r="I133" s="2049">
        <v>3</v>
      </c>
      <c r="J133" s="2050">
        <v>10</v>
      </c>
      <c r="M133" s="1521"/>
      <c r="N133" s="266"/>
      <c r="O133" s="266"/>
      <c r="P133" s="267"/>
      <c r="Q133" s="267"/>
      <c r="R133" s="267"/>
      <c r="S133" s="267"/>
      <c r="T133" s="267"/>
      <c r="U133" s="267"/>
      <c r="V133" s="267"/>
      <c r="W133" s="843"/>
      <c r="X133" s="843"/>
      <c r="Y133" s="843"/>
      <c r="Z133" s="843"/>
      <c r="AA133" s="843"/>
      <c r="AB133" s="843"/>
      <c r="AC133" s="843"/>
      <c r="AD133" s="843"/>
      <c r="AE133" s="843"/>
    </row>
    <row r="134" spans="1:31" ht="19.5" customHeight="1" x14ac:dyDescent="0.25">
      <c r="A134" s="1134"/>
      <c r="B134" s="2051" t="s">
        <v>51</v>
      </c>
      <c r="C134" s="2052" t="s">
        <v>550</v>
      </c>
      <c r="D134" s="2053">
        <v>7</v>
      </c>
      <c r="E134" s="2053">
        <v>5</v>
      </c>
      <c r="F134" s="2053"/>
      <c r="G134" s="2053">
        <v>1</v>
      </c>
      <c r="H134" s="2053"/>
      <c r="I134" s="2053">
        <v>9</v>
      </c>
      <c r="J134" s="2054">
        <v>22</v>
      </c>
      <c r="M134" s="1134"/>
      <c r="N134" s="665"/>
      <c r="O134" s="277"/>
      <c r="P134" s="276"/>
      <c r="Q134" s="276"/>
      <c r="R134" s="276"/>
      <c r="S134" s="276"/>
      <c r="T134" s="276"/>
      <c r="U134" s="276"/>
      <c r="V134" s="276"/>
    </row>
    <row r="135" spans="1:31" s="1343" customFormat="1" ht="19.5" customHeight="1" x14ac:dyDescent="0.25">
      <c r="A135" s="1521"/>
      <c r="B135" s="2047" t="s">
        <v>474</v>
      </c>
      <c r="C135" s="2048"/>
      <c r="D135" s="2049">
        <v>7</v>
      </c>
      <c r="E135" s="2049">
        <v>5</v>
      </c>
      <c r="F135" s="2049"/>
      <c r="G135" s="2049">
        <v>1</v>
      </c>
      <c r="H135" s="2049"/>
      <c r="I135" s="2049">
        <v>9</v>
      </c>
      <c r="J135" s="2050">
        <v>22</v>
      </c>
      <c r="M135" s="1521"/>
      <c r="N135" s="266"/>
      <c r="O135" s="843"/>
      <c r="P135" s="1523"/>
      <c r="Q135" s="1523"/>
      <c r="R135" s="1523"/>
      <c r="S135" s="1523"/>
      <c r="T135" s="1523"/>
      <c r="U135" s="1523"/>
      <c r="V135" s="1523"/>
      <c r="W135" s="843"/>
      <c r="X135" s="843"/>
      <c r="Y135" s="843"/>
      <c r="Z135" s="843"/>
      <c r="AA135" s="843"/>
      <c r="AB135" s="843"/>
      <c r="AC135" s="843"/>
      <c r="AD135" s="843"/>
      <c r="AE135" s="843"/>
    </row>
    <row r="136" spans="1:31" ht="19.5" customHeight="1" x14ac:dyDescent="0.25">
      <c r="A136" s="1134"/>
      <c r="B136" s="2051" t="s">
        <v>67</v>
      </c>
      <c r="C136" s="2055" t="s">
        <v>549</v>
      </c>
      <c r="D136" s="2053">
        <v>3</v>
      </c>
      <c r="E136" s="2053">
        <v>1</v>
      </c>
      <c r="F136" s="2053"/>
      <c r="G136" s="2053"/>
      <c r="H136" s="2053"/>
      <c r="I136" s="2053"/>
      <c r="J136" s="2054">
        <v>4</v>
      </c>
      <c r="M136" s="1134"/>
      <c r="N136" s="665"/>
      <c r="O136" s="277"/>
      <c r="P136" s="276"/>
      <c r="Q136" s="276"/>
      <c r="R136" s="276"/>
      <c r="S136" s="276"/>
      <c r="T136" s="276"/>
      <c r="U136" s="276"/>
      <c r="V136" s="276"/>
    </row>
    <row r="137" spans="1:31" ht="24.75" customHeight="1" x14ac:dyDescent="0.25">
      <c r="A137" s="1134"/>
      <c r="B137" s="2051"/>
      <c r="C137" s="2055" t="s">
        <v>551</v>
      </c>
      <c r="D137" s="2053">
        <v>8</v>
      </c>
      <c r="E137" s="2053">
        <v>1</v>
      </c>
      <c r="F137" s="2053"/>
      <c r="G137" s="2053"/>
      <c r="H137" s="2053"/>
      <c r="I137" s="2053"/>
      <c r="J137" s="2054">
        <v>9</v>
      </c>
      <c r="M137" s="665"/>
      <c r="N137" s="665"/>
      <c r="O137" s="665"/>
      <c r="P137" s="433"/>
      <c r="Q137" s="433"/>
      <c r="R137" s="433"/>
      <c r="S137" s="433"/>
      <c r="T137" s="433"/>
      <c r="U137" s="433"/>
      <c r="V137" s="433"/>
    </row>
    <row r="138" spans="1:31" s="1343" customFormat="1" ht="19.5" customHeight="1" thickBot="1" x14ac:dyDescent="0.3">
      <c r="A138" s="1521"/>
      <c r="B138" s="2057" t="s">
        <v>475</v>
      </c>
      <c r="C138" s="2058"/>
      <c r="D138" s="2059">
        <v>11</v>
      </c>
      <c r="E138" s="2059">
        <v>2</v>
      </c>
      <c r="F138" s="2059"/>
      <c r="G138" s="2059"/>
      <c r="H138" s="2059"/>
      <c r="I138" s="2059"/>
      <c r="J138" s="2060">
        <v>13</v>
      </c>
      <c r="M138" s="1522"/>
      <c r="N138" s="1523"/>
      <c r="O138" s="1523"/>
      <c r="P138" s="1523"/>
      <c r="Q138" s="1523"/>
      <c r="R138" s="1523"/>
      <c r="S138" s="1523"/>
      <c r="T138" s="1523"/>
      <c r="U138" s="843"/>
      <c r="V138" s="843"/>
      <c r="W138" s="843"/>
      <c r="X138" s="843"/>
      <c r="Y138" s="843"/>
      <c r="Z138" s="843"/>
      <c r="AA138" s="843"/>
      <c r="AB138" s="843"/>
      <c r="AC138" s="843"/>
      <c r="AD138" s="843"/>
      <c r="AE138" s="843"/>
    </row>
    <row r="139" spans="1:31" ht="24.75" customHeight="1" thickBot="1" x14ac:dyDescent="0.3">
      <c r="A139" s="665"/>
      <c r="B139" s="2093" t="s">
        <v>0</v>
      </c>
      <c r="C139" s="2094"/>
      <c r="D139" s="1225">
        <v>44</v>
      </c>
      <c r="E139" s="936">
        <v>26</v>
      </c>
      <c r="F139" s="936">
        <v>1</v>
      </c>
      <c r="G139" s="936">
        <v>1</v>
      </c>
      <c r="H139" s="936">
        <v>3</v>
      </c>
      <c r="I139" s="1226">
        <v>29</v>
      </c>
      <c r="J139" s="1226">
        <v>104</v>
      </c>
      <c r="K139" s="276"/>
      <c r="L139" s="704"/>
      <c r="M139" s="738"/>
      <c r="N139" s="276"/>
      <c r="O139" s="276"/>
      <c r="P139" s="276"/>
      <c r="Q139" s="276"/>
      <c r="R139" s="276"/>
      <c r="S139" s="276"/>
      <c r="T139" s="276"/>
    </row>
    <row r="140" spans="1:31" x14ac:dyDescent="0.25">
      <c r="A140" s="739"/>
      <c r="B140" s="1162"/>
      <c r="C140" s="277"/>
      <c r="D140" s="276"/>
      <c r="E140" s="276"/>
      <c r="F140" s="276"/>
      <c r="G140" s="276"/>
      <c r="H140" s="276"/>
      <c r="I140" s="276"/>
      <c r="J140" s="276"/>
      <c r="K140" s="704"/>
      <c r="L140" s="234"/>
      <c r="M140" s="738"/>
      <c r="N140" s="276"/>
      <c r="O140" s="276"/>
      <c r="P140" s="276"/>
      <c r="Q140" s="276"/>
      <c r="R140" s="276"/>
      <c r="S140" s="276"/>
      <c r="T140" s="276"/>
    </row>
    <row r="141" spans="1:31" x14ac:dyDescent="0.25">
      <c r="A141" s="1162" t="s">
        <v>229</v>
      </c>
      <c r="B141" s="1162" t="s">
        <v>232</v>
      </c>
      <c r="C141" s="1162"/>
      <c r="D141" s="1162"/>
      <c r="E141" s="1162"/>
      <c r="F141" s="1162"/>
      <c r="G141" s="277"/>
      <c r="H141" s="276"/>
      <c r="I141" s="276"/>
      <c r="J141" s="276"/>
      <c r="K141" s="704"/>
      <c r="L141" s="234"/>
      <c r="M141" s="738"/>
      <c r="N141" s="276"/>
      <c r="O141" s="276"/>
      <c r="P141" s="276"/>
      <c r="Q141" s="276"/>
      <c r="R141" s="276"/>
      <c r="S141" s="276"/>
      <c r="T141" s="276"/>
    </row>
    <row r="142" spans="1:31" x14ac:dyDescent="0.25">
      <c r="A142" s="739"/>
      <c r="B142" s="1162"/>
      <c r="C142" s="277"/>
      <c r="D142" s="276"/>
      <c r="E142" s="276"/>
      <c r="F142" s="276"/>
      <c r="G142" s="276"/>
      <c r="H142" s="276"/>
      <c r="I142" s="276"/>
      <c r="J142" s="276"/>
      <c r="K142" s="704"/>
      <c r="L142" s="234"/>
      <c r="M142" s="738"/>
      <c r="N142" s="276"/>
      <c r="O142" s="276"/>
      <c r="P142" s="276"/>
      <c r="Q142" s="276"/>
      <c r="R142" s="276"/>
      <c r="S142" s="276"/>
      <c r="T142" s="276"/>
    </row>
    <row r="143" spans="1:31" s="1178" customFormat="1" x14ac:dyDescent="0.25">
      <c r="A143" s="665"/>
      <c r="B143" s="585"/>
      <c r="C143" s="585"/>
      <c r="D143" s="585"/>
      <c r="E143" s="585"/>
      <c r="F143" s="585"/>
      <c r="G143" s="585"/>
      <c r="H143" s="585"/>
      <c r="I143" s="585"/>
      <c r="J143" s="665"/>
      <c r="K143" s="277"/>
      <c r="L143" s="665"/>
      <c r="M143" s="665"/>
      <c r="N143" s="433"/>
      <c r="O143" s="433"/>
      <c r="P143" s="433"/>
      <c r="Q143" s="433"/>
      <c r="R143" s="433"/>
      <c r="S143" s="433"/>
      <c r="T143" s="433"/>
      <c r="U143" s="277"/>
      <c r="V143" s="277"/>
      <c r="W143" s="277"/>
      <c r="X143" s="277"/>
      <c r="Y143" s="277"/>
      <c r="Z143" s="277"/>
      <c r="AA143" s="277"/>
      <c r="AB143" s="277"/>
      <c r="AC143" s="277"/>
      <c r="AD143" s="277"/>
      <c r="AE143" s="277"/>
    </row>
    <row r="144" spans="1:31" s="1178" customFormat="1" x14ac:dyDescent="0.25">
      <c r="A144" s="585"/>
      <c r="B144" s="585"/>
      <c r="C144" s="585"/>
      <c r="D144" s="585"/>
      <c r="E144" s="585"/>
      <c r="F144" s="585"/>
      <c r="G144" s="585"/>
      <c r="H144" s="585"/>
      <c r="I144" s="585"/>
      <c r="J144" s="665"/>
      <c r="K144" s="277"/>
      <c r="L144" s="665"/>
      <c r="M144" s="277"/>
      <c r="N144" s="276"/>
      <c r="O144" s="276"/>
      <c r="P144" s="276"/>
      <c r="Q144" s="276"/>
      <c r="R144" s="276"/>
      <c r="S144" s="276"/>
      <c r="T144" s="276"/>
      <c r="U144" s="277"/>
      <c r="V144" s="277"/>
      <c r="W144" s="277"/>
      <c r="X144" s="277"/>
      <c r="Y144" s="277"/>
      <c r="Z144" s="277"/>
      <c r="AA144" s="277"/>
      <c r="AB144" s="277"/>
      <c r="AC144" s="277"/>
      <c r="AD144" s="277"/>
      <c r="AE144" s="277"/>
    </row>
    <row r="145" spans="1:31" s="1178" customFormat="1" x14ac:dyDescent="0.25">
      <c r="A145" s="585"/>
      <c r="B145" s="585"/>
      <c r="C145" s="585"/>
      <c r="D145" s="585"/>
      <c r="E145" s="585"/>
      <c r="F145" s="585"/>
      <c r="G145" s="585"/>
      <c r="H145" s="585"/>
      <c r="I145" s="585"/>
      <c r="J145" s="665"/>
      <c r="K145" s="277"/>
      <c r="L145" s="665"/>
      <c r="M145" s="665"/>
      <c r="N145" s="433"/>
      <c r="O145" s="433"/>
      <c r="P145" s="433"/>
      <c r="Q145" s="433"/>
      <c r="R145" s="433"/>
      <c r="S145" s="433"/>
      <c r="T145" s="433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</row>
    <row r="146" spans="1:31" s="1178" customFormat="1" x14ac:dyDescent="0.25">
      <c r="A146" s="585"/>
      <c r="J146" s="277"/>
      <c r="K146" s="277"/>
      <c r="L146" s="665"/>
      <c r="M146" s="277"/>
      <c r="N146" s="276"/>
      <c r="O146" s="276"/>
      <c r="P146" s="276"/>
      <c r="Q146" s="276"/>
      <c r="R146" s="276"/>
      <c r="S146" s="276"/>
      <c r="T146" s="276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</row>
    <row r="147" spans="1:31" s="1178" customFormat="1" x14ac:dyDescent="0.25">
      <c r="A147" s="665"/>
      <c r="B147" s="585"/>
      <c r="C147" s="585"/>
      <c r="D147" s="585"/>
      <c r="E147" s="585"/>
      <c r="F147" s="585"/>
      <c r="G147" s="585"/>
      <c r="H147" s="585"/>
      <c r="I147" s="585"/>
      <c r="J147" s="665"/>
      <c r="K147" s="665"/>
      <c r="L147" s="665"/>
      <c r="M147" s="665"/>
      <c r="N147" s="433"/>
      <c r="O147" s="433"/>
      <c r="P147" s="433"/>
      <c r="Q147" s="433"/>
      <c r="R147" s="276"/>
      <c r="S147" s="276"/>
      <c r="T147" s="276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</row>
    <row r="148" spans="1:31" s="1178" customFormat="1" x14ac:dyDescent="0.25">
      <c r="A148" s="585"/>
      <c r="B148" s="585"/>
      <c r="C148" s="585"/>
      <c r="D148" s="585"/>
      <c r="E148" s="585"/>
      <c r="F148" s="585"/>
      <c r="G148" s="585"/>
      <c r="H148" s="585"/>
      <c r="I148" s="585"/>
      <c r="J148" s="665"/>
      <c r="K148" s="277"/>
      <c r="R148" s="276"/>
      <c r="S148" s="276"/>
      <c r="T148" s="276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7"/>
      <c r="AE148" s="277"/>
    </row>
    <row r="149" spans="1:31" s="1178" customFormat="1" x14ac:dyDescent="0.25">
      <c r="A149" s="585"/>
      <c r="B149" s="585"/>
      <c r="C149" s="585"/>
      <c r="D149" s="585"/>
      <c r="E149" s="585"/>
      <c r="F149" s="585"/>
      <c r="G149" s="585"/>
      <c r="H149" s="585"/>
      <c r="I149" s="585"/>
      <c r="J149" s="665"/>
      <c r="K149" s="277"/>
      <c r="R149" s="276"/>
      <c r="S149" s="276"/>
      <c r="T149" s="276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</row>
    <row r="150" spans="1:31" x14ac:dyDescent="0.25">
      <c r="J150" s="277"/>
      <c r="K150" s="277"/>
      <c r="L150" s="665"/>
      <c r="M150" s="277"/>
      <c r="N150" s="276"/>
      <c r="O150" s="276"/>
      <c r="P150" s="276"/>
      <c r="Q150" s="276"/>
      <c r="R150" s="276"/>
      <c r="S150" s="276"/>
      <c r="T150" s="276"/>
    </row>
    <row r="151" spans="1:31" x14ac:dyDescent="0.25">
      <c r="J151" s="277"/>
      <c r="K151" s="277"/>
      <c r="L151" s="665"/>
      <c r="M151" s="665"/>
      <c r="N151" s="433"/>
      <c r="O151" s="433"/>
      <c r="P151" s="433"/>
      <c r="Q151" s="433"/>
      <c r="R151" s="433"/>
      <c r="S151" s="433"/>
      <c r="T151" s="433"/>
    </row>
    <row r="152" spans="1:31" x14ac:dyDescent="0.25">
      <c r="J152" s="277"/>
      <c r="K152" s="277"/>
      <c r="L152" s="665"/>
      <c r="M152" s="277"/>
      <c r="N152" s="276"/>
      <c r="O152" s="276"/>
      <c r="P152" s="276"/>
      <c r="Q152" s="276"/>
      <c r="R152" s="276"/>
      <c r="S152" s="276"/>
      <c r="T152" s="276"/>
    </row>
    <row r="153" spans="1:31" x14ac:dyDescent="0.25">
      <c r="J153" s="277"/>
      <c r="K153" s="277"/>
      <c r="L153" s="665"/>
      <c r="M153" s="277"/>
      <c r="N153" s="276"/>
      <c r="O153" s="276"/>
      <c r="P153" s="276"/>
      <c r="Q153" s="276"/>
      <c r="R153" s="276"/>
      <c r="S153" s="276"/>
      <c r="T153" s="276"/>
    </row>
    <row r="154" spans="1:31" x14ac:dyDescent="0.25">
      <c r="J154" s="277"/>
      <c r="K154" s="277"/>
      <c r="L154" s="665"/>
      <c r="M154" s="277"/>
      <c r="N154" s="276"/>
      <c r="O154" s="276"/>
      <c r="P154" s="276"/>
      <c r="Q154" s="276"/>
      <c r="R154" s="276"/>
      <c r="S154" s="276"/>
      <c r="T154" s="276"/>
    </row>
    <row r="155" spans="1:31" x14ac:dyDescent="0.25">
      <c r="J155" s="277"/>
      <c r="K155" s="277"/>
      <c r="L155" s="665"/>
      <c r="M155" s="665"/>
      <c r="N155" s="433"/>
      <c r="O155" s="433"/>
      <c r="P155" s="433"/>
      <c r="Q155" s="433"/>
      <c r="R155" s="433"/>
      <c r="S155" s="433"/>
      <c r="T155" s="433"/>
    </row>
    <row r="156" spans="1:31" x14ac:dyDescent="0.25">
      <c r="J156" s="277"/>
      <c r="K156" s="277"/>
      <c r="L156" s="665"/>
      <c r="M156" s="277"/>
      <c r="N156" s="276"/>
      <c r="O156" s="276"/>
      <c r="P156" s="276"/>
      <c r="Q156" s="276"/>
      <c r="R156" s="276"/>
      <c r="S156" s="276"/>
      <c r="T156" s="276"/>
    </row>
    <row r="157" spans="1:31" x14ac:dyDescent="0.25">
      <c r="J157" s="277"/>
      <c r="K157" s="277"/>
      <c r="L157" s="665"/>
      <c r="M157" s="277"/>
      <c r="N157" s="276"/>
      <c r="O157" s="276"/>
      <c r="P157" s="276"/>
      <c r="Q157" s="276"/>
      <c r="R157" s="276"/>
      <c r="S157" s="276"/>
      <c r="T157" s="276"/>
    </row>
    <row r="158" spans="1:31" x14ac:dyDescent="0.25">
      <c r="J158" s="277"/>
      <c r="K158" s="277"/>
      <c r="L158" s="665"/>
      <c r="M158" s="277"/>
      <c r="N158" s="276"/>
      <c r="O158" s="276"/>
      <c r="P158" s="276"/>
      <c r="Q158" s="276"/>
      <c r="R158" s="276"/>
      <c r="S158" s="276"/>
      <c r="T158" s="276"/>
    </row>
    <row r="159" spans="1:31" x14ac:dyDescent="0.25">
      <c r="J159" s="277"/>
      <c r="K159" s="277"/>
      <c r="L159" s="665"/>
      <c r="M159" s="665"/>
      <c r="N159" s="433"/>
      <c r="O159" s="433"/>
      <c r="P159" s="433"/>
      <c r="Q159" s="433"/>
      <c r="R159" s="433"/>
      <c r="S159" s="433"/>
      <c r="T159" s="433"/>
    </row>
    <row r="160" spans="1:31" x14ac:dyDescent="0.25">
      <c r="J160" s="277"/>
      <c r="K160" s="277"/>
      <c r="L160" s="665"/>
      <c r="M160" s="665"/>
      <c r="N160" s="433"/>
      <c r="O160" s="433"/>
      <c r="P160" s="433"/>
      <c r="Q160" s="433"/>
      <c r="R160" s="433"/>
      <c r="S160" s="433"/>
      <c r="T160" s="433"/>
    </row>
    <row r="161" spans="1:17" x14ac:dyDescent="0.25">
      <c r="J161" s="277"/>
      <c r="K161" s="277"/>
      <c r="L161" s="277"/>
      <c r="M161" s="277"/>
      <c r="N161" s="277"/>
      <c r="O161" s="277"/>
      <c r="P161" s="277"/>
      <c r="Q161" s="277"/>
    </row>
    <row r="162" spans="1:17" x14ac:dyDescent="0.25">
      <c r="A162" s="277"/>
      <c r="B162" s="277"/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</row>
    <row r="163" spans="1:17" x14ac:dyDescent="0.25">
      <c r="A163" s="277"/>
      <c r="B163" s="277"/>
      <c r="C163" s="277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</row>
    <row r="164" spans="1:17" x14ac:dyDescent="0.25">
      <c r="A164" s="277"/>
      <c r="B164" s="277"/>
      <c r="C164" s="277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</row>
    <row r="165" spans="1:17" x14ac:dyDescent="0.25">
      <c r="A165" s="277"/>
      <c r="B165" s="277"/>
      <c r="C165" s="277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</row>
    <row r="166" spans="1:17" x14ac:dyDescent="0.25">
      <c r="A166" s="277"/>
      <c r="B166" s="277"/>
      <c r="C166" s="277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</row>
    <row r="167" spans="1:17" x14ac:dyDescent="0.25">
      <c r="A167" s="277"/>
      <c r="B167" s="277"/>
      <c r="C167" s="277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7"/>
      <c r="Q167" s="277"/>
    </row>
    <row r="168" spans="1:17" x14ac:dyDescent="0.25">
      <c r="A168" s="277"/>
      <c r="B168" s="277"/>
      <c r="C168" s="277"/>
      <c r="D168" s="277"/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277"/>
      <c r="Q168" s="277"/>
    </row>
    <row r="169" spans="1:17" x14ac:dyDescent="0.25">
      <c r="A169" s="277"/>
      <c r="B169" s="277"/>
      <c r="C169" s="277"/>
      <c r="D169" s="277"/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  <c r="Q169" s="277"/>
    </row>
    <row r="170" spans="1:17" x14ac:dyDescent="0.25">
      <c r="A170" s="277"/>
      <c r="B170" s="277"/>
      <c r="C170" s="277"/>
      <c r="D170" s="277"/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  <c r="Q170" s="277"/>
    </row>
    <row r="171" spans="1:17" x14ac:dyDescent="0.25">
      <c r="A171" s="277"/>
      <c r="B171" s="277"/>
      <c r="C171" s="277"/>
      <c r="D171" s="277"/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  <c r="P171" s="277"/>
      <c r="Q171" s="277"/>
    </row>
    <row r="172" spans="1:17" x14ac:dyDescent="0.25">
      <c r="A172" s="277"/>
      <c r="B172" s="277"/>
      <c r="C172" s="277"/>
      <c r="D172" s="277"/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  <c r="P172" s="277"/>
      <c r="Q172" s="277"/>
    </row>
    <row r="173" spans="1:17" x14ac:dyDescent="0.25">
      <c r="A173" s="277"/>
      <c r="B173" s="277"/>
      <c r="C173" s="277"/>
      <c r="D173" s="277"/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  <c r="O173" s="277"/>
      <c r="P173" s="277"/>
      <c r="Q173" s="277"/>
    </row>
    <row r="174" spans="1:17" x14ac:dyDescent="0.25">
      <c r="A174" s="277"/>
      <c r="B174" s="277"/>
      <c r="C174" s="277"/>
      <c r="D174" s="277"/>
      <c r="E174" s="277"/>
      <c r="F174" s="277"/>
      <c r="G174" s="277"/>
      <c r="H174" s="277"/>
      <c r="I174" s="277"/>
      <c r="J174" s="277"/>
      <c r="K174" s="277"/>
      <c r="L174" s="277"/>
      <c r="M174" s="277"/>
      <c r="N174" s="277"/>
      <c r="O174" s="277"/>
      <c r="P174" s="277"/>
      <c r="Q174" s="277"/>
    </row>
    <row r="175" spans="1:17" x14ac:dyDescent="0.25">
      <c r="A175" s="277"/>
      <c r="B175" s="277"/>
      <c r="C175" s="277"/>
      <c r="D175" s="277"/>
      <c r="E175" s="277"/>
      <c r="F175" s="277"/>
      <c r="G175" s="277"/>
      <c r="H175" s="277"/>
      <c r="I175" s="277"/>
      <c r="J175" s="277"/>
      <c r="K175" s="277"/>
      <c r="L175" s="277"/>
      <c r="M175" s="277"/>
      <c r="N175" s="277"/>
      <c r="O175" s="277"/>
      <c r="P175" s="277"/>
      <c r="Q175" s="277"/>
    </row>
    <row r="176" spans="1:17" x14ac:dyDescent="0.25">
      <c r="A176" s="277"/>
      <c r="B176" s="277"/>
      <c r="C176" s="277"/>
      <c r="D176" s="277"/>
      <c r="E176" s="277"/>
      <c r="F176" s="277"/>
      <c r="G176" s="277"/>
      <c r="H176" s="277"/>
      <c r="I176" s="277"/>
      <c r="J176" s="277"/>
      <c r="K176" s="277"/>
      <c r="L176" s="277"/>
      <c r="M176" s="277"/>
      <c r="N176" s="277"/>
      <c r="O176" s="277"/>
      <c r="P176" s="277"/>
      <c r="Q176" s="277"/>
    </row>
    <row r="177" spans="1:17" x14ac:dyDescent="0.25">
      <c r="A177" s="277"/>
      <c r="B177" s="277"/>
      <c r="C177" s="277"/>
      <c r="D177" s="277"/>
      <c r="E177" s="277"/>
      <c r="F177" s="277"/>
      <c r="G177" s="277"/>
      <c r="H177" s="277"/>
      <c r="I177" s="277"/>
      <c r="J177" s="277"/>
      <c r="K177" s="277"/>
      <c r="L177" s="277"/>
      <c r="M177" s="277"/>
      <c r="N177" s="277"/>
      <c r="O177" s="277"/>
      <c r="P177" s="277"/>
      <c r="Q177" s="277"/>
    </row>
    <row r="178" spans="1:17" x14ac:dyDescent="0.25">
      <c r="A178" s="277"/>
      <c r="B178" s="277"/>
      <c r="C178" s="277"/>
      <c r="D178" s="277"/>
      <c r="E178" s="277"/>
      <c r="F178" s="277"/>
      <c r="G178" s="277"/>
      <c r="H178" s="277"/>
      <c r="I178" s="277"/>
      <c r="J178" s="277"/>
      <c r="K178" s="277"/>
      <c r="L178" s="277"/>
      <c r="M178" s="277"/>
      <c r="N178" s="277"/>
      <c r="O178" s="277"/>
      <c r="P178" s="277"/>
      <c r="Q178" s="277"/>
    </row>
    <row r="179" spans="1:17" x14ac:dyDescent="0.25">
      <c r="A179" s="277"/>
      <c r="B179" s="277"/>
      <c r="C179" s="277"/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277"/>
      <c r="P179" s="277"/>
      <c r="Q179" s="277"/>
    </row>
    <row r="180" spans="1:17" x14ac:dyDescent="0.25">
      <c r="A180" s="277"/>
      <c r="B180" s="277"/>
      <c r="C180" s="277"/>
      <c r="D180" s="277"/>
      <c r="E180" s="277"/>
      <c r="F180" s="277"/>
      <c r="G180" s="277"/>
      <c r="H180" s="277"/>
      <c r="I180" s="277"/>
      <c r="J180" s="277"/>
      <c r="K180" s="277"/>
      <c r="L180" s="277"/>
      <c r="M180" s="277"/>
      <c r="N180" s="277"/>
      <c r="O180" s="277"/>
      <c r="P180" s="277"/>
      <c r="Q180" s="277"/>
    </row>
    <row r="181" spans="1:17" x14ac:dyDescent="0.25">
      <c r="A181" s="277"/>
      <c r="B181" s="277"/>
      <c r="C181" s="277"/>
      <c r="D181" s="277"/>
      <c r="E181" s="277"/>
      <c r="F181" s="277"/>
      <c r="G181" s="277"/>
      <c r="H181" s="277"/>
      <c r="I181" s="277"/>
      <c r="J181" s="277"/>
      <c r="K181" s="277"/>
      <c r="L181" s="277"/>
      <c r="M181" s="277"/>
      <c r="N181" s="277"/>
      <c r="O181" s="277"/>
      <c r="P181" s="277"/>
      <c r="Q181" s="277"/>
    </row>
    <row r="182" spans="1:17" x14ac:dyDescent="0.25">
      <c r="A182" s="277"/>
      <c r="B182" s="277"/>
      <c r="C182" s="277"/>
      <c r="D182" s="277"/>
      <c r="E182" s="277"/>
      <c r="F182" s="277"/>
      <c r="G182" s="277"/>
      <c r="H182" s="277"/>
      <c r="I182" s="277"/>
      <c r="J182" s="277"/>
      <c r="K182" s="277"/>
      <c r="L182" s="277"/>
      <c r="M182" s="277"/>
      <c r="N182" s="277"/>
      <c r="O182" s="277"/>
      <c r="P182" s="277"/>
      <c r="Q182" s="277"/>
    </row>
    <row r="183" spans="1:17" x14ac:dyDescent="0.25">
      <c r="A183" s="277"/>
      <c r="B183" s="277"/>
      <c r="C183" s="277"/>
      <c r="D183" s="277"/>
      <c r="E183" s="277"/>
      <c r="F183" s="277"/>
      <c r="G183" s="277"/>
      <c r="H183" s="277"/>
      <c r="I183" s="277"/>
      <c r="J183" s="277"/>
      <c r="K183" s="277"/>
    </row>
  </sheetData>
  <mergeCells count="4">
    <mergeCell ref="A35:B35"/>
    <mergeCell ref="M65:O65"/>
    <mergeCell ref="B139:C139"/>
    <mergeCell ref="B111:C111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Z101"/>
  <sheetViews>
    <sheetView showGridLines="0" workbookViewId="0"/>
  </sheetViews>
  <sheetFormatPr defaultRowHeight="15" x14ac:dyDescent="0.25"/>
  <cols>
    <col min="1" max="1" width="9.140625" style="529"/>
    <col min="2" max="2" width="19.85546875" style="529" customWidth="1"/>
    <col min="3" max="3" width="13" style="529" customWidth="1"/>
    <col min="4" max="9" width="12.28515625" style="529" customWidth="1"/>
    <col min="10" max="10" width="18.5703125" style="529" customWidth="1"/>
    <col min="11" max="17" width="10.5703125" style="529" customWidth="1"/>
    <col min="18" max="18" width="9.140625" style="529"/>
    <col min="19" max="19" width="16.85546875" style="261" customWidth="1"/>
    <col min="20" max="26" width="9.140625" style="261"/>
    <col min="27" max="16384" width="9.140625" style="529"/>
  </cols>
  <sheetData>
    <row r="1" spans="1:26" x14ac:dyDescent="0.25">
      <c r="A1" s="554" t="s">
        <v>553</v>
      </c>
      <c r="S1" s="1232"/>
      <c r="T1" s="1232"/>
    </row>
    <row r="2" spans="1:26" ht="15.75" thickBot="1" x14ac:dyDescent="0.3">
      <c r="S2" s="1233"/>
      <c r="T2" s="1234"/>
    </row>
    <row r="3" spans="1:26" s="517" customFormat="1" ht="54" customHeight="1" thickBot="1" x14ac:dyDescent="0.25">
      <c r="A3" s="1779" t="s">
        <v>267</v>
      </c>
      <c r="B3" s="1526" t="s">
        <v>161</v>
      </c>
      <c r="C3" s="1780" t="s">
        <v>268</v>
      </c>
      <c r="D3" s="1527" t="s">
        <v>269</v>
      </c>
      <c r="E3" s="1780" t="s">
        <v>270</v>
      </c>
      <c r="F3" s="1527" t="s">
        <v>271</v>
      </c>
      <c r="G3" s="1780" t="s">
        <v>272</v>
      </c>
      <c r="H3" s="1527" t="s">
        <v>273</v>
      </c>
      <c r="I3" s="1780" t="s">
        <v>274</v>
      </c>
      <c r="J3" s="1527" t="s">
        <v>169</v>
      </c>
      <c r="K3" s="1707" t="s">
        <v>268</v>
      </c>
      <c r="L3" s="1709" t="s">
        <v>269</v>
      </c>
      <c r="M3" s="1707" t="s">
        <v>270</v>
      </c>
      <c r="N3" s="1709" t="s">
        <v>271</v>
      </c>
      <c r="O3" s="1707" t="s">
        <v>272</v>
      </c>
      <c r="P3" s="1709" t="s">
        <v>502</v>
      </c>
      <c r="Q3" s="1708" t="s">
        <v>274</v>
      </c>
      <c r="S3" s="1529"/>
      <c r="T3" s="1530"/>
      <c r="U3" s="1531"/>
      <c r="V3" s="1531"/>
      <c r="W3" s="1531"/>
      <c r="X3" s="1531"/>
      <c r="Y3" s="1532"/>
      <c r="Z3" s="1531"/>
    </row>
    <row r="4" spans="1:26" x14ac:dyDescent="0.25">
      <c r="A4" s="1236" t="s">
        <v>571</v>
      </c>
      <c r="B4" s="288" t="s">
        <v>558</v>
      </c>
      <c r="C4" s="1922">
        <v>9350</v>
      </c>
      <c r="D4" s="1946">
        <v>3</v>
      </c>
      <c r="E4" s="1923">
        <v>3116.6666666666665</v>
      </c>
      <c r="F4" s="1946">
        <v>1</v>
      </c>
      <c r="G4" s="1923">
        <v>9350</v>
      </c>
      <c r="H4" s="1946">
        <v>4</v>
      </c>
      <c r="I4" s="1923">
        <v>2337.5</v>
      </c>
      <c r="J4" s="1237" t="s">
        <v>561</v>
      </c>
      <c r="K4" s="261">
        <v>9350</v>
      </c>
      <c r="L4" s="1238">
        <v>3</v>
      </c>
      <c r="M4" s="829">
        <v>3116.6666666666665</v>
      </c>
      <c r="N4" s="1238">
        <v>1</v>
      </c>
      <c r="O4" s="829">
        <v>9350</v>
      </c>
      <c r="P4" s="1238">
        <v>4</v>
      </c>
      <c r="Q4" s="1239">
        <v>2337.5</v>
      </c>
      <c r="S4" s="1233"/>
      <c r="T4" s="1234"/>
      <c r="U4" s="264"/>
      <c r="V4" s="264"/>
      <c r="W4" s="264"/>
      <c r="X4" s="264"/>
      <c r="Y4" s="264"/>
      <c r="Z4" s="263"/>
    </row>
    <row r="5" spans="1:26" x14ac:dyDescent="0.25">
      <c r="A5" s="1856" t="s">
        <v>572</v>
      </c>
      <c r="B5" s="646" t="s">
        <v>1115</v>
      </c>
      <c r="C5" s="1924">
        <v>15051</v>
      </c>
      <c r="D5" s="1926">
        <v>6</v>
      </c>
      <c r="E5" s="1921">
        <v>2508.5</v>
      </c>
      <c r="F5" s="1926">
        <v>2</v>
      </c>
      <c r="G5" s="1921">
        <v>7525.5</v>
      </c>
      <c r="H5" s="1919">
        <v>8</v>
      </c>
      <c r="I5" s="1921">
        <v>1881.375</v>
      </c>
      <c r="J5" s="1857" t="s">
        <v>562</v>
      </c>
      <c r="K5" s="1293">
        <v>15051</v>
      </c>
      <c r="L5" s="1858">
        <v>6</v>
      </c>
      <c r="M5" s="1859">
        <v>2508.5</v>
      </c>
      <c r="N5" s="1858">
        <v>2</v>
      </c>
      <c r="O5" s="1859">
        <v>7525.5</v>
      </c>
      <c r="P5" s="1858">
        <v>8</v>
      </c>
      <c r="Q5" s="1860">
        <v>1881.375</v>
      </c>
      <c r="S5" s="1235"/>
      <c r="T5" s="1234"/>
      <c r="U5" s="264"/>
      <c r="V5" s="264"/>
      <c r="W5" s="264"/>
      <c r="X5" s="264"/>
      <c r="Y5" s="264"/>
      <c r="Z5" s="265"/>
    </row>
    <row r="6" spans="1:26" x14ac:dyDescent="0.25">
      <c r="A6" s="1236">
        <v>129</v>
      </c>
      <c r="B6" s="288" t="s">
        <v>559</v>
      </c>
      <c r="C6" s="1922">
        <v>16461</v>
      </c>
      <c r="D6" s="1917">
        <v>6</v>
      </c>
      <c r="E6" s="1923">
        <v>2743.5</v>
      </c>
      <c r="F6" s="1917">
        <v>3</v>
      </c>
      <c r="G6" s="1923">
        <v>5487</v>
      </c>
      <c r="H6" s="1946">
        <v>9</v>
      </c>
      <c r="I6" s="1923">
        <v>1829</v>
      </c>
      <c r="J6" s="1240" t="s">
        <v>563</v>
      </c>
      <c r="K6" s="261">
        <v>16461</v>
      </c>
      <c r="L6" s="1238">
        <v>6</v>
      </c>
      <c r="M6" s="829">
        <v>2743.5</v>
      </c>
      <c r="N6" s="1238">
        <v>3</v>
      </c>
      <c r="O6" s="829">
        <v>5487</v>
      </c>
      <c r="P6" s="1238">
        <v>9</v>
      </c>
      <c r="Q6" s="1239">
        <v>1829</v>
      </c>
      <c r="S6" s="1233"/>
      <c r="T6" s="1234"/>
      <c r="U6" s="264"/>
      <c r="V6" s="264"/>
      <c r="W6" s="264"/>
      <c r="X6" s="264"/>
      <c r="Y6" s="264"/>
      <c r="Z6" s="265"/>
    </row>
    <row r="7" spans="1:26" ht="15.75" thickBot="1" x14ac:dyDescent="0.3">
      <c r="A7" s="1236">
        <v>142</v>
      </c>
      <c r="B7" s="287" t="s">
        <v>560</v>
      </c>
      <c r="C7" s="1922">
        <v>16705</v>
      </c>
      <c r="D7" s="1917">
        <v>3</v>
      </c>
      <c r="E7" s="1923">
        <v>5568.333333333333</v>
      </c>
      <c r="F7" s="1917">
        <v>2</v>
      </c>
      <c r="G7" s="1923">
        <v>8352.5</v>
      </c>
      <c r="H7" s="1946">
        <v>5</v>
      </c>
      <c r="I7" s="1923">
        <v>3341</v>
      </c>
      <c r="J7" s="1240" t="s">
        <v>564</v>
      </c>
      <c r="K7" s="261">
        <v>16705</v>
      </c>
      <c r="L7" s="1238">
        <v>3</v>
      </c>
      <c r="M7" s="829">
        <v>5568.333333333333</v>
      </c>
      <c r="N7" s="1238">
        <v>2</v>
      </c>
      <c r="O7" s="829">
        <v>8352.5</v>
      </c>
      <c r="P7" s="1238">
        <v>5</v>
      </c>
      <c r="Q7" s="1239">
        <v>3341</v>
      </c>
      <c r="S7" s="1235"/>
      <c r="T7" s="1234"/>
      <c r="U7" s="264"/>
      <c r="V7" s="264"/>
      <c r="W7" s="264"/>
      <c r="X7" s="264"/>
      <c r="Y7" s="264"/>
      <c r="Z7" s="265"/>
    </row>
    <row r="8" spans="1:26" s="521" customFormat="1" ht="20.25" customHeight="1" thickBot="1" x14ac:dyDescent="0.3">
      <c r="A8" s="2086" t="s">
        <v>254</v>
      </c>
      <c r="B8" s="2091"/>
      <c r="C8" s="357">
        <v>57567</v>
      </c>
      <c r="D8" s="957">
        <v>18</v>
      </c>
      <c r="E8" s="1241">
        <v>3198.1666666666665</v>
      </c>
      <c r="F8" s="957">
        <v>8</v>
      </c>
      <c r="G8" s="1241">
        <v>7195.875</v>
      </c>
      <c r="H8" s="957">
        <v>26</v>
      </c>
      <c r="I8" s="1241">
        <v>2214.1153846153848</v>
      </c>
      <c r="J8" s="346" t="s">
        <v>254</v>
      </c>
      <c r="K8" s="1534">
        <v>57567</v>
      </c>
      <c r="L8" s="1535">
        <v>18</v>
      </c>
      <c r="M8" s="940">
        <v>3198.1666666666665</v>
      </c>
      <c r="N8" s="1535">
        <v>8</v>
      </c>
      <c r="O8" s="940">
        <v>7195.875</v>
      </c>
      <c r="P8" s="1535">
        <v>26</v>
      </c>
      <c r="Q8" s="940">
        <v>2214.1153846153848</v>
      </c>
      <c r="S8" s="1536"/>
      <c r="T8" s="1537"/>
      <c r="U8" s="265"/>
      <c r="V8" s="265"/>
      <c r="W8" s="265"/>
      <c r="X8" s="265"/>
      <c r="Y8" s="265"/>
      <c r="Z8" s="768"/>
    </row>
    <row r="9" spans="1:26" x14ac:dyDescent="0.25">
      <c r="A9" s="1242"/>
      <c r="B9" s="1242"/>
      <c r="C9" s="931"/>
      <c r="D9" s="862"/>
      <c r="E9" s="862"/>
      <c r="F9" s="862"/>
      <c r="G9" s="862"/>
      <c r="H9" s="862"/>
      <c r="I9" s="862"/>
      <c r="J9" s="265"/>
      <c r="K9" s="261"/>
      <c r="L9" s="535"/>
      <c r="M9" s="535"/>
      <c r="N9" s="535"/>
      <c r="O9" s="535"/>
      <c r="P9" s="535"/>
      <c r="Q9" s="535"/>
      <c r="S9" s="1235"/>
      <c r="T9" s="1234"/>
      <c r="U9" s="265"/>
      <c r="V9" s="265"/>
      <c r="W9" s="265"/>
      <c r="X9" s="265"/>
      <c r="Y9" s="265"/>
      <c r="Z9" s="265"/>
    </row>
    <row r="10" spans="1:26" x14ac:dyDescent="0.25">
      <c r="A10" s="682" t="s">
        <v>229</v>
      </c>
      <c r="B10" s="682" t="s">
        <v>232</v>
      </c>
      <c r="C10" s="682"/>
      <c r="D10" s="682"/>
      <c r="E10" s="682"/>
      <c r="F10" s="682"/>
      <c r="G10" s="265"/>
      <c r="H10" s="265"/>
      <c r="I10" s="265"/>
      <c r="J10" s="265"/>
      <c r="K10" s="261"/>
      <c r="L10" s="535"/>
      <c r="M10" s="535"/>
      <c r="N10" s="535"/>
      <c r="O10" s="535"/>
      <c r="P10" s="535"/>
      <c r="Q10" s="535"/>
      <c r="S10" s="1233"/>
      <c r="T10" s="1234"/>
      <c r="U10" s="265"/>
      <c r="V10" s="265"/>
      <c r="W10" s="265"/>
      <c r="X10" s="265"/>
      <c r="Y10" s="265"/>
      <c r="Z10" s="265"/>
    </row>
    <row r="11" spans="1:26" x14ac:dyDescent="0.25">
      <c r="A11" s="682"/>
      <c r="B11" s="682" t="s">
        <v>690</v>
      </c>
      <c r="C11" s="682"/>
      <c r="D11" s="682"/>
      <c r="E11" s="682"/>
      <c r="F11" s="682"/>
      <c r="G11" s="862"/>
      <c r="H11" s="862"/>
      <c r="I11" s="862"/>
      <c r="J11" s="265"/>
      <c r="K11" s="261"/>
      <c r="L11" s="535"/>
      <c r="M11" s="535"/>
      <c r="N11" s="535"/>
      <c r="O11" s="535"/>
      <c r="P11" s="535"/>
      <c r="Q11" s="535"/>
    </row>
    <row r="12" spans="1:26" x14ac:dyDescent="0.25">
      <c r="A12" s="682"/>
      <c r="B12" s="682"/>
      <c r="C12" s="682"/>
      <c r="D12" s="682"/>
      <c r="E12" s="682"/>
      <c r="F12" s="682"/>
      <c r="G12" s="862"/>
      <c r="H12" s="862"/>
      <c r="I12" s="862"/>
      <c r="J12" s="265"/>
      <c r="K12" s="261"/>
      <c r="L12" s="535"/>
      <c r="M12" s="535"/>
      <c r="N12" s="535"/>
      <c r="O12" s="535"/>
      <c r="P12" s="535"/>
      <c r="Q12" s="535"/>
    </row>
    <row r="13" spans="1:26" x14ac:dyDescent="0.25">
      <c r="A13" s="521" t="s">
        <v>1078</v>
      </c>
      <c r="B13" s="682"/>
      <c r="C13" s="682"/>
      <c r="D13" s="682"/>
      <c r="E13" s="682"/>
      <c r="F13" s="682"/>
      <c r="G13" s="862"/>
      <c r="H13" s="862"/>
      <c r="I13" s="862"/>
      <c r="J13" s="265"/>
      <c r="K13" s="261"/>
      <c r="L13" s="535"/>
      <c r="M13" s="535"/>
      <c r="N13" s="535"/>
      <c r="O13" s="535"/>
      <c r="P13" s="535"/>
      <c r="Q13" s="535"/>
    </row>
    <row r="14" spans="1:26" x14ac:dyDescent="0.25">
      <c r="A14" s="529" t="s">
        <v>1146</v>
      </c>
      <c r="B14" s="682"/>
      <c r="C14" s="682"/>
      <c r="D14" s="682"/>
      <c r="E14" s="682"/>
      <c r="F14" s="682"/>
      <c r="G14" s="862"/>
      <c r="H14" s="862"/>
      <c r="I14" s="862"/>
      <c r="J14" s="265"/>
      <c r="K14" s="261"/>
      <c r="L14" s="535"/>
      <c r="M14" s="535"/>
      <c r="N14" s="535"/>
      <c r="O14" s="535"/>
      <c r="P14" s="535"/>
      <c r="Q14" s="535"/>
    </row>
    <row r="15" spans="1:26" x14ac:dyDescent="0.25">
      <c r="A15" s="529" t="s">
        <v>1130</v>
      </c>
      <c r="B15" s="682"/>
      <c r="C15" s="682"/>
      <c r="D15" s="682"/>
      <c r="E15" s="682"/>
      <c r="F15" s="682"/>
      <c r="G15" s="862"/>
      <c r="H15" s="862"/>
      <c r="I15" s="862"/>
      <c r="J15" s="265"/>
      <c r="K15" s="261"/>
      <c r="L15" s="535"/>
      <c r="M15" s="535"/>
      <c r="N15" s="535"/>
      <c r="O15" s="535"/>
      <c r="P15" s="535"/>
      <c r="Q15" s="535"/>
    </row>
    <row r="16" spans="1:26" x14ac:dyDescent="0.25">
      <c r="A16" s="529" t="s">
        <v>1129</v>
      </c>
      <c r="B16" s="682"/>
      <c r="C16" s="682"/>
      <c r="D16" s="682"/>
      <c r="E16" s="682"/>
      <c r="F16" s="682"/>
      <c r="G16" s="862"/>
      <c r="H16" s="862"/>
      <c r="I16" s="862"/>
      <c r="J16" s="265"/>
      <c r="K16" s="261"/>
      <c r="L16" s="535"/>
      <c r="M16" s="535"/>
      <c r="N16" s="535"/>
      <c r="O16" s="535"/>
      <c r="P16" s="535"/>
      <c r="Q16" s="535"/>
    </row>
    <row r="17" spans="1:26" x14ac:dyDescent="0.25">
      <c r="A17" s="682"/>
      <c r="B17" s="682"/>
      <c r="C17" s="682"/>
      <c r="D17" s="682"/>
      <c r="E17" s="682"/>
      <c r="F17" s="682"/>
      <c r="G17" s="862"/>
      <c r="H17" s="862"/>
      <c r="I17" s="862"/>
      <c r="J17" s="265"/>
      <c r="K17" s="261"/>
      <c r="L17" s="535"/>
      <c r="M17" s="535"/>
      <c r="N17" s="535"/>
      <c r="O17" s="535"/>
      <c r="P17" s="535"/>
      <c r="Q17" s="535"/>
    </row>
    <row r="18" spans="1:26" x14ac:dyDescent="0.25">
      <c r="A18" s="186" t="s">
        <v>569</v>
      </c>
      <c r="B18" s="682"/>
      <c r="C18" s="682"/>
      <c r="D18" s="682"/>
      <c r="E18" s="682"/>
      <c r="F18" s="682"/>
      <c r="G18" s="682"/>
      <c r="H18" s="682"/>
      <c r="I18" s="682"/>
      <c r="J18" s="682"/>
      <c r="K18" s="682"/>
      <c r="L18" s="682"/>
      <c r="M18" s="682"/>
      <c r="N18" s="682"/>
      <c r="P18" s="535"/>
      <c r="Q18" s="535"/>
    </row>
    <row r="19" spans="1:26" x14ac:dyDescent="0.25">
      <c r="A19" s="682"/>
      <c r="B19" s="682"/>
      <c r="C19" s="682"/>
      <c r="D19" s="682"/>
      <c r="E19" s="682"/>
      <c r="F19" s="682"/>
      <c r="G19" s="682"/>
      <c r="H19" s="682"/>
      <c r="I19" s="682"/>
      <c r="J19" s="682"/>
      <c r="K19" s="682"/>
      <c r="L19" s="682"/>
      <c r="M19" s="682"/>
      <c r="N19" s="682"/>
      <c r="P19" s="535"/>
      <c r="Q19" s="535"/>
    </row>
    <row r="20" spans="1:26" ht="15.75" thickBot="1" x14ac:dyDescent="0.3">
      <c r="A20" s="682"/>
      <c r="B20" s="682"/>
      <c r="C20" s="682"/>
      <c r="D20" s="682"/>
      <c r="E20" s="682"/>
      <c r="F20" s="682"/>
      <c r="G20" s="682"/>
      <c r="H20" s="682"/>
      <c r="I20" s="682"/>
      <c r="J20" s="682"/>
      <c r="K20" s="682"/>
      <c r="L20" s="682"/>
      <c r="M20" s="682"/>
      <c r="N20" s="682"/>
      <c r="P20" s="535"/>
      <c r="Q20" s="535"/>
    </row>
    <row r="21" spans="1:26" ht="48.75" thickBot="1" x14ac:dyDescent="0.3">
      <c r="A21" s="682"/>
      <c r="B21" s="382" t="s">
        <v>169</v>
      </c>
      <c r="C21" s="1661" t="s">
        <v>366</v>
      </c>
      <c r="D21" s="1662" t="s">
        <v>367</v>
      </c>
      <c r="E21" s="1661" t="s">
        <v>368</v>
      </c>
      <c r="F21" s="187" t="s">
        <v>1100</v>
      </c>
      <c r="G21" s="1663" t="s">
        <v>1094</v>
      </c>
      <c r="H21" s="1664" t="s">
        <v>369</v>
      </c>
      <c r="I21" s="1665" t="s">
        <v>370</v>
      </c>
      <c r="J21" s="187" t="s">
        <v>1095</v>
      </c>
      <c r="K21" s="1663" t="s">
        <v>1096</v>
      </c>
      <c r="L21" s="187" t="s">
        <v>371</v>
      </c>
      <c r="M21" s="1661" t="s">
        <v>372</v>
      </c>
      <c r="N21" s="1663" t="s">
        <v>373</v>
      </c>
      <c r="P21" s="535"/>
      <c r="Q21" s="535"/>
    </row>
    <row r="22" spans="1:26" ht="19.5" customHeight="1" x14ac:dyDescent="0.25">
      <c r="A22" s="682"/>
      <c r="B22" s="1244" t="s">
        <v>561</v>
      </c>
      <c r="C22" s="804">
        <v>9350</v>
      </c>
      <c r="D22" s="1245">
        <v>3</v>
      </c>
      <c r="E22" s="1246">
        <v>3116.6666666666665</v>
      </c>
      <c r="F22" s="1247">
        <v>3.74</v>
      </c>
      <c r="G22" s="1047">
        <v>-0.74000000000000021</v>
      </c>
      <c r="H22" s="697">
        <v>1</v>
      </c>
      <c r="I22" s="1246">
        <v>9350</v>
      </c>
      <c r="J22" s="1246">
        <v>1.87</v>
      </c>
      <c r="K22" s="1047">
        <v>-0.87000000000000011</v>
      </c>
      <c r="L22" s="1245">
        <v>4</v>
      </c>
      <c r="M22" s="1246">
        <v>2337.5</v>
      </c>
      <c r="N22" s="1047">
        <v>-1.6100000000000003</v>
      </c>
      <c r="P22" s="535"/>
      <c r="Q22" s="535"/>
    </row>
    <row r="23" spans="1:26" ht="19.5" customHeight="1" x14ac:dyDescent="0.25">
      <c r="A23" s="682"/>
      <c r="B23" s="1248" t="s">
        <v>562</v>
      </c>
      <c r="C23" s="557">
        <v>15051</v>
      </c>
      <c r="D23" s="697">
        <v>6</v>
      </c>
      <c r="E23" s="1249">
        <v>2508.5</v>
      </c>
      <c r="F23" s="1021">
        <v>6.0204000000000004</v>
      </c>
      <c r="G23" s="688">
        <v>-2.0400000000000418E-2</v>
      </c>
      <c r="H23" s="697">
        <v>2</v>
      </c>
      <c r="I23" s="1249">
        <v>7525.5</v>
      </c>
      <c r="J23" s="1249">
        <v>3.0102000000000002</v>
      </c>
      <c r="K23" s="688">
        <v>-1.0102000000000002</v>
      </c>
      <c r="L23" s="1525">
        <v>8</v>
      </c>
      <c r="M23" s="1249">
        <v>1881.375</v>
      </c>
      <c r="N23" s="688">
        <v>-1.0306000000000006</v>
      </c>
      <c r="O23" s="841"/>
      <c r="P23" s="535"/>
      <c r="Q23" s="535"/>
    </row>
    <row r="24" spans="1:26" ht="19.5" customHeight="1" x14ac:dyDescent="0.25">
      <c r="A24" s="682"/>
      <c r="B24" s="1248" t="s">
        <v>563</v>
      </c>
      <c r="C24" s="557">
        <v>16461</v>
      </c>
      <c r="D24" s="697">
        <v>6</v>
      </c>
      <c r="E24" s="1249">
        <v>2743.5</v>
      </c>
      <c r="F24" s="1021">
        <v>6.5843999999999996</v>
      </c>
      <c r="G24" s="688">
        <v>-0.58439999999999959</v>
      </c>
      <c r="H24" s="697">
        <v>3</v>
      </c>
      <c r="I24" s="1249">
        <v>5487</v>
      </c>
      <c r="J24" s="1249">
        <v>3.2921999999999998</v>
      </c>
      <c r="K24" s="688">
        <v>-0.29219999999999979</v>
      </c>
      <c r="L24" s="697">
        <v>9</v>
      </c>
      <c r="M24" s="1249">
        <v>1829</v>
      </c>
      <c r="N24" s="688">
        <v>-0.87659999999999938</v>
      </c>
      <c r="P24" s="535"/>
      <c r="Q24" s="535"/>
    </row>
    <row r="25" spans="1:26" ht="19.5" customHeight="1" thickBot="1" x14ac:dyDescent="0.3">
      <c r="A25" s="682"/>
      <c r="B25" s="1248" t="s">
        <v>564</v>
      </c>
      <c r="C25" s="928">
        <v>16705</v>
      </c>
      <c r="D25" s="697">
        <v>3</v>
      </c>
      <c r="E25" s="1250">
        <v>5568.333333333333</v>
      </c>
      <c r="F25" s="1251">
        <v>6.6820000000000004</v>
      </c>
      <c r="G25" s="1252">
        <v>-3.6820000000000004</v>
      </c>
      <c r="H25" s="697">
        <v>2</v>
      </c>
      <c r="I25" s="1250">
        <v>8352.5</v>
      </c>
      <c r="J25" s="1250">
        <v>3.3410000000000002</v>
      </c>
      <c r="K25" s="1252">
        <v>-1.3410000000000002</v>
      </c>
      <c r="L25" s="697">
        <v>5</v>
      </c>
      <c r="M25" s="1249">
        <v>3341</v>
      </c>
      <c r="N25" s="1252">
        <v>-5.0230000000000006</v>
      </c>
      <c r="P25" s="535"/>
      <c r="Q25" s="535"/>
    </row>
    <row r="26" spans="1:26" s="521" customFormat="1" ht="18" customHeight="1" thickBot="1" x14ac:dyDescent="0.3">
      <c r="A26" s="186"/>
      <c r="B26" s="346" t="s">
        <v>254</v>
      </c>
      <c r="C26" s="300">
        <v>57567</v>
      </c>
      <c r="D26" s="299">
        <v>18</v>
      </c>
      <c r="E26" s="322">
        <v>3198.1666666666665</v>
      </c>
      <c r="F26" s="322">
        <v>23.026800000000001</v>
      </c>
      <c r="G26" s="925">
        <v>-5.0268000000000015</v>
      </c>
      <c r="H26" s="299">
        <v>8</v>
      </c>
      <c r="I26" s="322">
        <v>7195.875</v>
      </c>
      <c r="J26" s="322">
        <v>11.513400000000001</v>
      </c>
      <c r="K26" s="925">
        <v>-3.5134000000000007</v>
      </c>
      <c r="L26" s="299">
        <v>26</v>
      </c>
      <c r="M26" s="322">
        <v>2214.1153846153848</v>
      </c>
      <c r="N26" s="925">
        <v>-8.5402000000000022</v>
      </c>
      <c r="P26" s="477"/>
      <c r="Q26" s="477"/>
      <c r="S26" s="536"/>
      <c r="T26" s="536"/>
      <c r="U26" s="536"/>
      <c r="V26" s="536"/>
      <c r="W26" s="536"/>
      <c r="X26" s="536"/>
      <c r="Y26" s="536"/>
      <c r="Z26" s="536"/>
    </row>
    <row r="27" spans="1:26" s="535" customFormat="1" x14ac:dyDescent="0.25">
      <c r="A27" s="697"/>
      <c r="B27" s="697"/>
      <c r="C27" s="697"/>
      <c r="D27" s="697"/>
      <c r="E27" s="697"/>
      <c r="F27" s="697"/>
      <c r="G27" s="697"/>
      <c r="H27" s="697"/>
      <c r="I27" s="697"/>
      <c r="J27" s="697"/>
      <c r="K27" s="697"/>
      <c r="L27" s="697"/>
      <c r="M27" s="697"/>
      <c r="N27" s="697"/>
      <c r="S27" s="261"/>
      <c r="T27" s="261"/>
      <c r="U27" s="261"/>
      <c r="V27" s="261"/>
      <c r="W27" s="261"/>
      <c r="X27" s="261"/>
      <c r="Y27" s="261"/>
      <c r="Z27" s="261"/>
    </row>
    <row r="28" spans="1:26" x14ac:dyDescent="0.25">
      <c r="A28" s="682"/>
      <c r="B28" s="682"/>
      <c r="C28" s="682"/>
      <c r="D28" s="682"/>
      <c r="E28" s="682"/>
      <c r="F28" s="682"/>
      <c r="G28" s="682"/>
      <c r="H28" s="682"/>
      <c r="I28" s="682"/>
      <c r="J28" s="682"/>
      <c r="K28" s="682"/>
      <c r="L28" s="682"/>
      <c r="M28" s="682"/>
      <c r="N28" s="682"/>
      <c r="P28" s="535"/>
      <c r="Q28" s="535"/>
    </row>
    <row r="29" spans="1:26" x14ac:dyDescent="0.25">
      <c r="A29" s="682" t="s">
        <v>229</v>
      </c>
      <c r="B29" s="682" t="s">
        <v>232</v>
      </c>
      <c r="C29" s="682"/>
      <c r="D29" s="682"/>
      <c r="E29" s="682"/>
      <c r="F29" s="682"/>
      <c r="G29" s="682"/>
      <c r="H29" s="682"/>
      <c r="I29" s="682"/>
      <c r="J29" s="682"/>
      <c r="K29" s="682"/>
      <c r="L29" s="682"/>
      <c r="M29" s="682"/>
      <c r="N29" s="682"/>
      <c r="P29" s="535"/>
      <c r="Q29" s="535"/>
    </row>
    <row r="30" spans="1:26" x14ac:dyDescent="0.25">
      <c r="A30" s="682"/>
      <c r="B30" s="682" t="s">
        <v>690</v>
      </c>
      <c r="C30" s="682"/>
      <c r="D30" s="682"/>
      <c r="E30" s="682"/>
      <c r="F30" s="682"/>
      <c r="G30" s="682"/>
      <c r="H30" s="682"/>
      <c r="I30" s="682"/>
      <c r="J30" s="682"/>
      <c r="K30" s="682"/>
      <c r="L30" s="682"/>
      <c r="M30" s="682"/>
      <c r="N30" s="682"/>
      <c r="P30" s="535"/>
      <c r="Q30" s="535"/>
    </row>
    <row r="31" spans="1:26" x14ac:dyDescent="0.25">
      <c r="A31" s="682"/>
      <c r="B31" s="682"/>
      <c r="C31" s="682"/>
      <c r="D31" s="682"/>
      <c r="E31" s="682"/>
      <c r="F31" s="682"/>
      <c r="G31" s="682"/>
      <c r="H31" s="682"/>
      <c r="I31" s="682"/>
      <c r="J31" s="682"/>
      <c r="K31" s="682"/>
      <c r="L31" s="682"/>
      <c r="M31" s="682"/>
      <c r="N31" s="682"/>
      <c r="P31" s="535"/>
      <c r="Q31" s="535"/>
    </row>
    <row r="32" spans="1:26" x14ac:dyDescent="0.25">
      <c r="A32" s="682"/>
      <c r="B32" s="682"/>
      <c r="C32" s="682"/>
      <c r="D32" s="682"/>
      <c r="E32" s="682"/>
      <c r="F32" s="682"/>
      <c r="G32" s="682"/>
      <c r="H32" s="682"/>
      <c r="I32" s="682"/>
      <c r="J32" s="682"/>
      <c r="K32" s="682"/>
      <c r="L32" s="682"/>
      <c r="M32" s="682"/>
      <c r="N32" s="682"/>
      <c r="P32" s="535"/>
      <c r="Q32" s="535"/>
    </row>
    <row r="33" spans="1:26" x14ac:dyDescent="0.25">
      <c r="A33" s="186" t="s">
        <v>590</v>
      </c>
      <c r="B33" s="697"/>
      <c r="C33" s="697"/>
      <c r="D33" s="697"/>
      <c r="E33" s="697"/>
      <c r="F33" s="697"/>
      <c r="G33" s="697"/>
      <c r="H33" s="698"/>
      <c r="I33" s="697"/>
      <c r="J33" s="682"/>
      <c r="K33" s="697"/>
      <c r="L33" s="697"/>
      <c r="M33" s="697"/>
      <c r="N33" s="697"/>
      <c r="O33" s="697"/>
      <c r="P33" s="647"/>
      <c r="Q33" s="535"/>
    </row>
    <row r="34" spans="1:26" x14ac:dyDescent="0.25">
      <c r="A34" s="697"/>
      <c r="B34" s="697"/>
      <c r="C34" s="699"/>
      <c r="D34" s="699"/>
      <c r="E34" s="699"/>
      <c r="F34" s="699"/>
      <c r="G34" s="699"/>
      <c r="H34" s="699"/>
      <c r="I34" s="697"/>
      <c r="J34" s="682"/>
      <c r="K34" s="697"/>
      <c r="L34" s="699"/>
      <c r="M34" s="699"/>
      <c r="N34" s="699"/>
      <c r="O34" s="699"/>
      <c r="P34" s="647"/>
      <c r="Q34" s="535"/>
      <c r="S34" s="529"/>
      <c r="T34" s="529"/>
      <c r="U34" s="529"/>
      <c r="V34" s="529"/>
      <c r="W34" s="529"/>
      <c r="X34" s="529"/>
      <c r="Y34" s="529"/>
      <c r="Z34" s="529"/>
    </row>
    <row r="35" spans="1:26" ht="15.75" thickBot="1" x14ac:dyDescent="0.3">
      <c r="A35" s="697"/>
      <c r="B35" s="697"/>
      <c r="C35" s="699"/>
      <c r="D35" s="699"/>
      <c r="E35" s="699"/>
      <c r="F35" s="699"/>
      <c r="G35" s="699"/>
      <c r="H35" s="699"/>
      <c r="I35" s="697"/>
      <c r="J35" s="697"/>
      <c r="K35" s="697"/>
      <c r="L35" s="699"/>
      <c r="M35" s="699"/>
      <c r="N35" s="699"/>
      <c r="O35" s="699"/>
      <c r="P35" s="647"/>
      <c r="Q35" s="535"/>
      <c r="S35" s="1254"/>
      <c r="T35" s="1254"/>
      <c r="U35" s="1254"/>
      <c r="V35" s="1254"/>
      <c r="W35" s="1254"/>
      <c r="X35" s="1254"/>
      <c r="Y35" s="1254"/>
      <c r="Z35" s="1254"/>
    </row>
    <row r="36" spans="1:26" s="517" customFormat="1" ht="33" customHeight="1" thickBot="1" x14ac:dyDescent="0.25">
      <c r="A36" s="182"/>
      <c r="B36" s="1538" t="s">
        <v>531</v>
      </c>
      <c r="C36" s="1539" t="s">
        <v>243</v>
      </c>
      <c r="D36" s="1538" t="s">
        <v>748</v>
      </c>
      <c r="E36" s="1538" t="s">
        <v>489</v>
      </c>
      <c r="F36" s="1539" t="s">
        <v>552</v>
      </c>
      <c r="G36" s="1538" t="s">
        <v>449</v>
      </c>
      <c r="H36" s="1538" t="s">
        <v>0</v>
      </c>
      <c r="I36" s="1540"/>
      <c r="J36" s="527"/>
      <c r="K36" s="194" t="s">
        <v>233</v>
      </c>
      <c r="L36" s="46"/>
      <c r="M36" s="46"/>
      <c r="N36" s="1541"/>
      <c r="O36" s="1541"/>
      <c r="P36" s="1541"/>
      <c r="Q36" s="527"/>
      <c r="S36" s="1085"/>
      <c r="T36" s="1085"/>
      <c r="U36" s="1085"/>
      <c r="V36" s="1085"/>
      <c r="W36" s="1085"/>
      <c r="X36" s="1085"/>
      <c r="Y36" s="1085"/>
      <c r="Z36" s="1542"/>
    </row>
    <row r="37" spans="1:26" ht="15" customHeight="1" x14ac:dyDescent="0.25">
      <c r="A37" s="697"/>
      <c r="B37" s="1237" t="s">
        <v>561</v>
      </c>
      <c r="C37" s="705">
        <v>2</v>
      </c>
      <c r="D37" s="1194">
        <v>1</v>
      </c>
      <c r="E37" s="705"/>
      <c r="F37" s="1194">
        <v>1</v>
      </c>
      <c r="G37" s="597"/>
      <c r="H37" s="1255">
        <v>4</v>
      </c>
      <c r="I37" s="705"/>
      <c r="J37" s="535"/>
      <c r="K37" s="707" t="s">
        <v>153</v>
      </c>
      <c r="L37" s="196">
        <v>18</v>
      </c>
      <c r="M37" s="2095" t="s">
        <v>1073</v>
      </c>
      <c r="N37" s="2095"/>
      <c r="O37" s="2095"/>
      <c r="P37" s="704"/>
      <c r="Q37" s="535"/>
      <c r="S37" s="529"/>
      <c r="T37" s="529"/>
      <c r="U37" s="1256"/>
      <c r="V37" s="1256"/>
      <c r="W37" s="1256"/>
      <c r="X37" s="1256"/>
      <c r="Y37" s="1256"/>
      <c r="Z37" s="1256"/>
    </row>
    <row r="38" spans="1:26" x14ac:dyDescent="0.25">
      <c r="A38" s="708"/>
      <c r="B38" s="1240" t="s">
        <v>562</v>
      </c>
      <c r="C38" s="705">
        <v>4</v>
      </c>
      <c r="D38" s="1194">
        <v>1</v>
      </c>
      <c r="E38" s="705">
        <v>1</v>
      </c>
      <c r="F38" s="1194"/>
      <c r="G38" s="597">
        <v>2</v>
      </c>
      <c r="H38" s="1191">
        <v>8</v>
      </c>
      <c r="I38" s="705"/>
      <c r="J38" s="535"/>
      <c r="K38" s="709" t="s">
        <v>238</v>
      </c>
      <c r="L38" s="197">
        <v>8</v>
      </c>
      <c r="M38" s="710" t="s">
        <v>1074</v>
      </c>
      <c r="N38" s="711"/>
      <c r="O38" s="712"/>
      <c r="P38" s="704"/>
      <c r="Q38" s="535"/>
      <c r="S38" s="529"/>
      <c r="T38" s="529"/>
      <c r="U38" s="1256"/>
      <c r="V38" s="1256"/>
      <c r="W38" s="1256"/>
      <c r="X38" s="1256"/>
      <c r="Y38" s="1256"/>
      <c r="Z38" s="1256"/>
    </row>
    <row r="39" spans="1:26" x14ac:dyDescent="0.25">
      <c r="A39" s="708"/>
      <c r="B39" s="1240" t="s">
        <v>563</v>
      </c>
      <c r="C39" s="705">
        <v>5</v>
      </c>
      <c r="D39" s="1194">
        <v>1</v>
      </c>
      <c r="E39" s="705"/>
      <c r="F39" s="1194">
        <v>3</v>
      </c>
      <c r="G39" s="597"/>
      <c r="H39" s="1191">
        <v>9</v>
      </c>
      <c r="I39" s="705"/>
      <c r="J39" s="535"/>
      <c r="K39" s="684" t="s">
        <v>239</v>
      </c>
      <c r="L39" s="684"/>
      <c r="M39" s="684"/>
      <c r="N39" s="684"/>
      <c r="O39" s="687"/>
      <c r="P39" s="682"/>
      <c r="Q39" s="535"/>
      <c r="S39" s="529"/>
      <c r="T39" s="529"/>
      <c r="U39" s="1256"/>
      <c r="V39" s="1256"/>
      <c r="W39" s="1256"/>
      <c r="X39" s="1256"/>
      <c r="Y39" s="1256"/>
      <c r="Z39" s="1256"/>
    </row>
    <row r="40" spans="1:26" ht="15.75" thickBot="1" x14ac:dyDescent="0.3">
      <c r="A40" s="708"/>
      <c r="B40" s="1240" t="s">
        <v>564</v>
      </c>
      <c r="C40" s="705"/>
      <c r="D40" s="1194">
        <v>3</v>
      </c>
      <c r="E40" s="705"/>
      <c r="F40" s="1194">
        <v>2</v>
      </c>
      <c r="G40" s="597"/>
      <c r="H40" s="1191">
        <v>5</v>
      </c>
      <c r="I40" s="705"/>
      <c r="J40" s="535"/>
      <c r="K40" s="199"/>
      <c r="L40" s="713" t="s">
        <v>240</v>
      </c>
      <c r="M40" s="200"/>
      <c r="N40" s="200"/>
      <c r="O40" s="201"/>
      <c r="P40" s="682"/>
      <c r="Q40" s="535"/>
      <c r="S40" s="529"/>
      <c r="T40" s="529"/>
      <c r="U40" s="1256"/>
      <c r="V40" s="1256"/>
      <c r="W40" s="1256"/>
      <c r="X40" s="1256"/>
      <c r="Y40" s="1256"/>
      <c r="Z40" s="1256"/>
    </row>
    <row r="41" spans="1:26" ht="21.75" customHeight="1" thickBot="1" x14ac:dyDescent="0.3">
      <c r="A41" s="697"/>
      <c r="B41" s="346" t="s">
        <v>254</v>
      </c>
      <c r="C41" s="256">
        <v>11</v>
      </c>
      <c r="D41" s="257">
        <v>6</v>
      </c>
      <c r="E41" s="256">
        <v>1</v>
      </c>
      <c r="F41" s="257">
        <v>6</v>
      </c>
      <c r="G41" s="256">
        <v>2</v>
      </c>
      <c r="H41" s="1257">
        <v>26</v>
      </c>
      <c r="I41" s="705"/>
      <c r="J41" s="535"/>
      <c r="K41" s="704"/>
      <c r="L41" s="704"/>
      <c r="M41" s="704"/>
      <c r="N41" s="716"/>
      <c r="O41" s="704"/>
      <c r="P41" s="704"/>
      <c r="Q41" s="535"/>
      <c r="S41" s="529"/>
      <c r="T41" s="529"/>
      <c r="U41" s="1256"/>
      <c r="V41" s="1256"/>
      <c r="W41" s="1256"/>
      <c r="X41" s="1256"/>
      <c r="Y41" s="1256"/>
      <c r="Z41" s="1256"/>
    </row>
    <row r="42" spans="1:26" x14ac:dyDescent="0.25">
      <c r="A42" s="697"/>
      <c r="B42" s="359"/>
      <c r="C42" s="234"/>
      <c r="D42" s="234"/>
      <c r="E42" s="234"/>
      <c r="F42" s="234"/>
      <c r="G42" s="231"/>
      <c r="H42" s="705"/>
      <c r="I42" s="705"/>
      <c r="J42" s="705"/>
      <c r="K42" s="704"/>
      <c r="L42" s="704"/>
      <c r="M42" s="716"/>
      <c r="N42" s="704"/>
      <c r="O42" s="704"/>
      <c r="P42" s="704"/>
      <c r="Q42" s="477"/>
      <c r="S42" s="529"/>
      <c r="T42" s="529"/>
      <c r="U42" s="1256"/>
      <c r="V42" s="1256"/>
      <c r="W42" s="1256"/>
      <c r="X42" s="1256"/>
      <c r="Y42" s="1256"/>
      <c r="Z42" s="1256"/>
    </row>
    <row r="43" spans="1:26" x14ac:dyDescent="0.25">
      <c r="A43" s="682" t="s">
        <v>229</v>
      </c>
      <c r="B43" s="682" t="s">
        <v>232</v>
      </c>
      <c r="C43" s="682"/>
      <c r="D43" s="682"/>
      <c r="E43" s="682"/>
      <c r="F43" s="682"/>
      <c r="G43" s="261"/>
      <c r="H43" s="705"/>
      <c r="I43" s="705"/>
      <c r="J43" s="705"/>
      <c r="K43" s="704"/>
      <c r="L43" s="704"/>
      <c r="M43" s="716"/>
      <c r="N43" s="704"/>
      <c r="O43" s="704"/>
      <c r="P43" s="704"/>
      <c r="S43" s="529"/>
      <c r="T43" s="529"/>
      <c r="U43" s="1256"/>
      <c r="V43" s="1256"/>
      <c r="W43" s="1256"/>
      <c r="X43" s="1256"/>
      <c r="Y43" s="1256"/>
      <c r="Z43" s="1256"/>
    </row>
    <row r="44" spans="1:26" x14ac:dyDescent="0.25">
      <c r="A44" s="682"/>
      <c r="B44" s="359"/>
      <c r="C44" s="720"/>
      <c r="D44" s="720"/>
      <c r="E44" s="720"/>
      <c r="F44" s="720"/>
      <c r="G44" s="720"/>
      <c r="H44" s="705"/>
      <c r="I44" s="705"/>
      <c r="J44" s="704"/>
      <c r="K44" s="704"/>
      <c r="L44" s="704"/>
      <c r="M44" s="716"/>
      <c r="N44" s="704"/>
      <c r="O44" s="704"/>
      <c r="P44" s="704"/>
      <c r="S44" s="529"/>
      <c r="T44" s="529"/>
      <c r="U44" s="1256"/>
      <c r="V44" s="1256"/>
      <c r="W44" s="1256"/>
      <c r="X44" s="1256"/>
      <c r="Y44" s="1256"/>
      <c r="Z44" s="1256"/>
    </row>
    <row r="45" spans="1:26" x14ac:dyDescent="0.25">
      <c r="A45" s="697"/>
      <c r="B45" s="359"/>
      <c r="C45" s="720"/>
      <c r="D45" s="720"/>
      <c r="E45" s="705"/>
      <c r="F45" s="705"/>
      <c r="G45" s="705"/>
      <c r="H45" s="705"/>
      <c r="I45" s="705"/>
      <c r="J45" s="704"/>
      <c r="K45" s="704"/>
      <c r="L45" s="704"/>
      <c r="M45" s="716"/>
      <c r="N45" s="704"/>
      <c r="O45" s="704"/>
      <c r="P45" s="704"/>
    </row>
    <row r="46" spans="1:26" x14ac:dyDescent="0.25">
      <c r="A46" s="80" t="s">
        <v>592</v>
      </c>
      <c r="J46" s="261"/>
      <c r="K46" s="261"/>
      <c r="L46" s="653"/>
      <c r="M46" s="653"/>
      <c r="N46" s="653"/>
      <c r="O46" s="653"/>
      <c r="P46" s="653"/>
      <c r="Q46" s="653"/>
    </row>
    <row r="47" spans="1:26" x14ac:dyDescent="0.25">
      <c r="A47" s="80"/>
      <c r="J47" s="261"/>
      <c r="K47" s="261"/>
      <c r="L47" s="653"/>
      <c r="M47" s="653"/>
      <c r="N47" s="653"/>
      <c r="O47" s="653"/>
      <c r="P47" s="653"/>
      <c r="Q47" s="653"/>
    </row>
    <row r="48" spans="1:26" ht="15.75" thickBot="1" x14ac:dyDescent="0.3">
      <c r="A48" s="80"/>
      <c r="G48" s="535"/>
      <c r="J48" s="261"/>
      <c r="K48" s="261"/>
      <c r="L48" s="653"/>
      <c r="M48" s="262"/>
      <c r="N48" s="262"/>
      <c r="O48" s="262"/>
      <c r="P48" s="262"/>
      <c r="Q48" s="653"/>
    </row>
    <row r="49" spans="1:26" s="517" customFormat="1" ht="36" customHeight="1" thickBot="1" x14ac:dyDescent="0.25">
      <c r="A49" s="1543"/>
      <c r="B49" s="1544" t="s">
        <v>410</v>
      </c>
      <c r="C49" s="1545" t="s">
        <v>407</v>
      </c>
      <c r="D49" s="1512" t="s">
        <v>543</v>
      </c>
      <c r="E49" s="1546" t="s">
        <v>539</v>
      </c>
      <c r="F49" s="1547" t="s">
        <v>405</v>
      </c>
      <c r="G49" s="1515"/>
      <c r="H49" s="1514"/>
      <c r="I49" s="1515"/>
      <c r="J49" s="518"/>
      <c r="K49" s="518"/>
      <c r="L49" s="1531"/>
      <c r="M49" s="650"/>
      <c r="N49" s="650"/>
      <c r="O49" s="1532"/>
      <c r="P49" s="1532"/>
      <c r="Q49" s="1531"/>
      <c r="S49" s="518"/>
      <c r="T49" s="518"/>
      <c r="U49" s="518"/>
      <c r="V49" s="518"/>
      <c r="W49" s="518"/>
      <c r="X49" s="518"/>
      <c r="Y49" s="518"/>
      <c r="Z49" s="518"/>
    </row>
    <row r="50" spans="1:26" ht="18.75" customHeight="1" thickBot="1" x14ac:dyDescent="0.3">
      <c r="A50" s="80"/>
      <c r="B50" s="1259" t="s">
        <v>565</v>
      </c>
      <c r="C50" s="1260">
        <v>4</v>
      </c>
      <c r="D50" s="1261">
        <v>4</v>
      </c>
      <c r="E50" s="1262">
        <v>26</v>
      </c>
      <c r="F50" s="588">
        <v>15.384615384615385</v>
      </c>
      <c r="G50" s="993"/>
      <c r="H50" s="728"/>
      <c r="I50" s="993"/>
      <c r="J50" s="261"/>
      <c r="K50" s="261"/>
      <c r="L50" s="653"/>
      <c r="M50" s="262"/>
      <c r="N50" s="654"/>
      <c r="O50" s="264"/>
      <c r="P50" s="264"/>
      <c r="Q50" s="653"/>
    </row>
    <row r="51" spans="1:26" x14ac:dyDescent="0.25">
      <c r="A51" s="80"/>
      <c r="B51" s="659" t="s">
        <v>566</v>
      </c>
      <c r="C51" s="1263">
        <v>1</v>
      </c>
      <c r="D51" s="1263">
        <v>1</v>
      </c>
      <c r="E51" s="1264">
        <v>4</v>
      </c>
      <c r="F51" s="1265">
        <v>25</v>
      </c>
      <c r="G51" s="993"/>
      <c r="H51" s="535"/>
      <c r="I51" s="535"/>
      <c r="J51" s="261"/>
      <c r="K51" s="261"/>
      <c r="L51" s="653"/>
      <c r="M51" s="262"/>
      <c r="N51" s="654"/>
      <c r="O51" s="264"/>
      <c r="P51" s="264"/>
      <c r="Q51" s="653"/>
    </row>
    <row r="52" spans="1:26" ht="15.75" thickBot="1" x14ac:dyDescent="0.3">
      <c r="A52" s="80"/>
      <c r="B52" s="1266" t="s">
        <v>564</v>
      </c>
      <c r="C52" s="1267">
        <v>3</v>
      </c>
      <c r="D52" s="1267">
        <v>3</v>
      </c>
      <c r="E52" s="1268">
        <v>5</v>
      </c>
      <c r="F52" s="1269">
        <v>60</v>
      </c>
      <c r="G52" s="993"/>
      <c r="H52" s="535"/>
      <c r="I52" s="535"/>
      <c r="J52" s="261"/>
      <c r="K52" s="261"/>
      <c r="L52" s="653"/>
      <c r="M52" s="262"/>
      <c r="N52" s="262"/>
      <c r="O52" s="265"/>
      <c r="P52" s="265"/>
      <c r="Q52" s="653"/>
    </row>
    <row r="53" spans="1:26" x14ac:dyDescent="0.25">
      <c r="A53" s="80"/>
      <c r="B53" s="535"/>
      <c r="C53" s="535"/>
      <c r="D53" s="535"/>
      <c r="E53" s="535"/>
      <c r="F53" s="535"/>
      <c r="G53" s="535"/>
      <c r="H53" s="535"/>
      <c r="I53" s="535"/>
      <c r="J53" s="261"/>
      <c r="K53" s="261"/>
      <c r="L53" s="653"/>
      <c r="M53" s="262"/>
      <c r="N53" s="262"/>
      <c r="O53" s="265"/>
      <c r="P53" s="265"/>
      <c r="Q53" s="653"/>
    </row>
    <row r="54" spans="1:26" x14ac:dyDescent="0.25">
      <c r="A54" s="682" t="s">
        <v>229</v>
      </c>
      <c r="B54" s="682" t="s">
        <v>232</v>
      </c>
      <c r="C54" s="682"/>
      <c r="D54" s="682"/>
      <c r="E54" s="682"/>
      <c r="F54" s="682"/>
      <c r="J54" s="261"/>
      <c r="K54" s="261"/>
      <c r="L54" s="653"/>
      <c r="M54" s="262"/>
      <c r="N54" s="654"/>
      <c r="O54" s="264"/>
      <c r="P54" s="264"/>
      <c r="Q54" s="653"/>
    </row>
    <row r="55" spans="1:26" x14ac:dyDescent="0.25">
      <c r="A55" s="80"/>
      <c r="J55" s="261"/>
      <c r="K55" s="261"/>
      <c r="L55" s="653"/>
      <c r="M55" s="262"/>
      <c r="N55" s="262"/>
      <c r="O55" s="265"/>
      <c r="P55" s="265"/>
      <c r="Q55" s="653"/>
    </row>
    <row r="56" spans="1:26" x14ac:dyDescent="0.25">
      <c r="A56" s="80"/>
      <c r="J56" s="261"/>
      <c r="K56" s="261"/>
      <c r="L56" s="653"/>
      <c r="M56" s="262"/>
      <c r="N56" s="262"/>
      <c r="O56" s="265"/>
      <c r="P56" s="265"/>
      <c r="Q56" s="653"/>
    </row>
    <row r="57" spans="1:26" x14ac:dyDescent="0.25">
      <c r="A57" s="521" t="s">
        <v>570</v>
      </c>
      <c r="B57" s="682"/>
      <c r="C57" s="682"/>
      <c r="D57" s="682"/>
      <c r="E57" s="704"/>
      <c r="F57" s="704"/>
      <c r="G57" s="704"/>
      <c r="H57" s="704"/>
      <c r="I57" s="704"/>
      <c r="J57" s="704"/>
      <c r="L57" s="261"/>
      <c r="M57" s="261"/>
      <c r="N57" s="262"/>
      <c r="O57" s="261"/>
      <c r="P57" s="261"/>
      <c r="Q57" s="261"/>
    </row>
    <row r="58" spans="1:26" ht="15.75" thickBot="1" x14ac:dyDescent="0.3">
      <c r="A58" s="736"/>
      <c r="B58" s="737"/>
      <c r="C58" s="704"/>
      <c r="D58" s="704"/>
      <c r="E58" s="704"/>
      <c r="F58" s="704"/>
      <c r="G58" s="704"/>
      <c r="H58" s="704"/>
      <c r="I58" s="704"/>
      <c r="J58" s="704"/>
      <c r="K58" s="704"/>
      <c r="L58" s="234"/>
      <c r="M58" s="738"/>
      <c r="N58" s="262"/>
    </row>
    <row r="59" spans="1:26" ht="15.75" thickBot="1" x14ac:dyDescent="0.3">
      <c r="A59" s="739"/>
      <c r="B59" s="522" t="s">
        <v>169</v>
      </c>
      <c r="C59" s="209"/>
      <c r="D59" s="210" t="s">
        <v>43</v>
      </c>
      <c r="E59" s="210" t="s">
        <v>392</v>
      </c>
      <c r="F59" s="210" t="s">
        <v>393</v>
      </c>
      <c r="G59" s="210" t="s">
        <v>394</v>
      </c>
      <c r="H59" s="210" t="s">
        <v>395</v>
      </c>
      <c r="I59" s="210" t="s">
        <v>396</v>
      </c>
      <c r="J59" s="210" t="s">
        <v>397</v>
      </c>
      <c r="K59" s="522" t="s">
        <v>398</v>
      </c>
      <c r="L59" s="211" t="s">
        <v>401</v>
      </c>
      <c r="M59" s="212" t="s">
        <v>249</v>
      </c>
      <c r="N59" s="262"/>
    </row>
    <row r="60" spans="1:26" x14ac:dyDescent="0.25">
      <c r="A60" s="739"/>
      <c r="B60" s="213" t="s">
        <v>566</v>
      </c>
      <c r="C60" s="214" t="s">
        <v>153</v>
      </c>
      <c r="D60" s="215">
        <v>1</v>
      </c>
      <c r="E60" s="215"/>
      <c r="F60" s="215"/>
      <c r="G60" s="216"/>
      <c r="H60" s="215"/>
      <c r="I60" s="217">
        <v>1</v>
      </c>
      <c r="J60" s="217">
        <v>1</v>
      </c>
      <c r="K60" s="215"/>
      <c r="L60" s="215"/>
      <c r="M60" s="523">
        <v>3</v>
      </c>
      <c r="N60" s="262"/>
    </row>
    <row r="61" spans="1:26" ht="15.75" thickBot="1" x14ac:dyDescent="0.3">
      <c r="A61" s="739"/>
      <c r="B61" s="219"/>
      <c r="C61" s="220" t="s">
        <v>154</v>
      </c>
      <c r="D61" s="221"/>
      <c r="E61" s="221"/>
      <c r="F61" s="221"/>
      <c r="G61" s="221"/>
      <c r="H61" s="221"/>
      <c r="I61" s="222">
        <v>1</v>
      </c>
      <c r="J61" s="221"/>
      <c r="K61" s="221"/>
      <c r="L61" s="221"/>
      <c r="M61" s="528">
        <v>1</v>
      </c>
      <c r="N61" s="262"/>
    </row>
    <row r="62" spans="1:26" x14ac:dyDescent="0.25">
      <c r="A62" s="739"/>
      <c r="B62" s="213" t="s">
        <v>567</v>
      </c>
      <c r="C62" s="214" t="s">
        <v>153</v>
      </c>
      <c r="D62" s="217"/>
      <c r="E62" s="215"/>
      <c r="F62" s="215">
        <v>4</v>
      </c>
      <c r="G62" s="215">
        <v>1</v>
      </c>
      <c r="H62" s="215">
        <v>1</v>
      </c>
      <c r="I62" s="215"/>
      <c r="J62" s="217"/>
      <c r="K62" s="217"/>
      <c r="L62" s="217"/>
      <c r="M62" s="523">
        <v>6</v>
      </c>
      <c r="N62" s="262"/>
    </row>
    <row r="63" spans="1:26" ht="15.75" thickBot="1" x14ac:dyDescent="0.3">
      <c r="A63" s="739"/>
      <c r="B63" s="219"/>
      <c r="C63" s="220" t="s">
        <v>154</v>
      </c>
      <c r="D63" s="221"/>
      <c r="E63" s="221"/>
      <c r="F63" s="221"/>
      <c r="G63" s="221"/>
      <c r="H63" s="221"/>
      <c r="I63" s="221"/>
      <c r="J63" s="221">
        <v>2</v>
      </c>
      <c r="K63" s="222"/>
      <c r="L63" s="222"/>
      <c r="M63" s="528">
        <v>2</v>
      </c>
      <c r="N63" s="262"/>
    </row>
    <row r="64" spans="1:26" x14ac:dyDescent="0.25">
      <c r="A64" s="739"/>
      <c r="B64" s="213" t="s">
        <v>563</v>
      </c>
      <c r="C64" s="214" t="s">
        <v>153</v>
      </c>
      <c r="D64" s="215">
        <v>1</v>
      </c>
      <c r="E64" s="217"/>
      <c r="F64" s="217"/>
      <c r="G64" s="217">
        <v>3</v>
      </c>
      <c r="H64" s="215">
        <v>1</v>
      </c>
      <c r="I64" s="217"/>
      <c r="J64" s="217">
        <v>1</v>
      </c>
      <c r="K64" s="215"/>
      <c r="L64" s="215"/>
      <c r="M64" s="523">
        <v>6</v>
      </c>
      <c r="N64" s="653"/>
    </row>
    <row r="65" spans="1:26" ht="15.75" thickBot="1" x14ac:dyDescent="0.3">
      <c r="A65" s="739"/>
      <c r="B65" s="219"/>
      <c r="C65" s="220" t="s">
        <v>154</v>
      </c>
      <c r="D65" s="221"/>
      <c r="E65" s="222"/>
      <c r="F65" s="222"/>
      <c r="G65" s="221"/>
      <c r="H65" s="222">
        <v>1</v>
      </c>
      <c r="I65" s="221">
        <v>2</v>
      </c>
      <c r="J65" s="222"/>
      <c r="K65" s="221"/>
      <c r="L65" s="221"/>
      <c r="M65" s="528">
        <v>3</v>
      </c>
      <c r="N65" s="262"/>
    </row>
    <row r="66" spans="1:26" ht="20.25" customHeight="1" x14ac:dyDescent="0.25">
      <c r="A66" s="739"/>
      <c r="B66" s="258" t="s">
        <v>564</v>
      </c>
      <c r="C66" s="214" t="s">
        <v>153</v>
      </c>
      <c r="D66" s="215"/>
      <c r="E66" s="217"/>
      <c r="F66" s="217"/>
      <c r="G66" s="217"/>
      <c r="H66" s="217">
        <v>1</v>
      </c>
      <c r="I66" s="217"/>
      <c r="J66" s="217">
        <v>1</v>
      </c>
      <c r="K66" s="215">
        <v>1</v>
      </c>
      <c r="L66" s="215"/>
      <c r="M66" s="523">
        <v>3</v>
      </c>
      <c r="N66" s="262"/>
    </row>
    <row r="67" spans="1:26" ht="15.75" thickBot="1" x14ac:dyDescent="0.3">
      <c r="A67" s="739"/>
      <c r="B67" s="213"/>
      <c r="C67" s="220" t="s">
        <v>154</v>
      </c>
      <c r="D67" s="221"/>
      <c r="E67" s="222">
        <v>1</v>
      </c>
      <c r="F67" s="222"/>
      <c r="G67" s="222"/>
      <c r="H67" s="222"/>
      <c r="I67" s="221"/>
      <c r="J67" s="222">
        <v>1</v>
      </c>
      <c r="K67" s="221"/>
      <c r="L67" s="221"/>
      <c r="M67" s="524">
        <v>2</v>
      </c>
      <c r="N67" s="653"/>
    </row>
    <row r="68" spans="1:26" x14ac:dyDescent="0.25">
      <c r="A68" s="277"/>
      <c r="B68" s="436" t="s">
        <v>254</v>
      </c>
      <c r="C68" s="391" t="s">
        <v>153</v>
      </c>
      <c r="D68" s="290">
        <v>2</v>
      </c>
      <c r="E68" s="741">
        <v>0</v>
      </c>
      <c r="F68" s="741">
        <v>4</v>
      </c>
      <c r="G68" s="741">
        <v>4</v>
      </c>
      <c r="H68" s="741">
        <v>3</v>
      </c>
      <c r="I68" s="741">
        <v>1</v>
      </c>
      <c r="J68" s="741">
        <v>3</v>
      </c>
      <c r="K68" s="741">
        <v>1</v>
      </c>
      <c r="L68" s="741">
        <v>0</v>
      </c>
      <c r="M68" s="279">
        <v>18</v>
      </c>
      <c r="N68" s="262"/>
    </row>
    <row r="69" spans="1:26" ht="15.75" thickBot="1" x14ac:dyDescent="0.3">
      <c r="A69" s="277"/>
      <c r="B69" s="742"/>
      <c r="C69" s="463" t="s">
        <v>154</v>
      </c>
      <c r="D69" s="1220">
        <v>0</v>
      </c>
      <c r="E69" s="456">
        <v>1</v>
      </c>
      <c r="F69" s="456">
        <v>0</v>
      </c>
      <c r="G69" s="456">
        <v>0</v>
      </c>
      <c r="H69" s="456">
        <v>1</v>
      </c>
      <c r="I69" s="456">
        <v>3</v>
      </c>
      <c r="J69" s="456">
        <v>3</v>
      </c>
      <c r="K69" s="456">
        <v>0</v>
      </c>
      <c r="L69" s="456">
        <v>0</v>
      </c>
      <c r="M69" s="280">
        <v>8</v>
      </c>
      <c r="N69" s="262"/>
    </row>
    <row r="70" spans="1:26" ht="18.75" customHeight="1" thickBot="1" x14ac:dyDescent="0.3">
      <c r="A70" s="277"/>
      <c r="B70" s="2086" t="s">
        <v>247</v>
      </c>
      <c r="C70" s="2091"/>
      <c r="D70" s="294">
        <v>2</v>
      </c>
      <c r="E70" s="294">
        <v>1</v>
      </c>
      <c r="F70" s="294">
        <v>4</v>
      </c>
      <c r="G70" s="294">
        <v>4</v>
      </c>
      <c r="H70" s="294">
        <v>4</v>
      </c>
      <c r="I70" s="294">
        <v>4</v>
      </c>
      <c r="J70" s="294">
        <v>6</v>
      </c>
      <c r="K70" s="294">
        <v>1</v>
      </c>
      <c r="L70" s="294">
        <v>0</v>
      </c>
      <c r="M70" s="278">
        <v>26</v>
      </c>
      <c r="N70" s="262"/>
    </row>
    <row r="71" spans="1:26" x14ac:dyDescent="0.25">
      <c r="A71" s="277"/>
      <c r="B71" s="665"/>
      <c r="C71" s="665"/>
      <c r="D71" s="433"/>
      <c r="E71" s="433"/>
      <c r="F71" s="433"/>
      <c r="G71" s="433"/>
      <c r="H71" s="433"/>
      <c r="I71" s="433"/>
      <c r="J71" s="433"/>
      <c r="K71" s="433"/>
      <c r="L71" s="433"/>
      <c r="M71" s="434"/>
      <c r="N71" s="262"/>
    </row>
    <row r="72" spans="1:26" x14ac:dyDescent="0.25">
      <c r="A72" s="277"/>
      <c r="B72" s="665"/>
      <c r="C72" s="277"/>
      <c r="D72" s="276"/>
      <c r="E72" s="276"/>
      <c r="F72" s="276"/>
      <c r="G72" s="276"/>
      <c r="H72" s="276"/>
      <c r="I72" s="276"/>
      <c r="J72" s="276"/>
      <c r="L72" s="261"/>
      <c r="M72" s="261"/>
      <c r="N72" s="653"/>
    </row>
    <row r="73" spans="1:26" x14ac:dyDescent="0.25">
      <c r="A73" s="682" t="s">
        <v>229</v>
      </c>
      <c r="B73" s="682" t="s">
        <v>232</v>
      </c>
      <c r="C73" s="682"/>
      <c r="D73" s="682"/>
      <c r="E73" s="682"/>
      <c r="F73" s="682"/>
      <c r="G73" s="261"/>
      <c r="M73" s="738"/>
      <c r="N73" s="262"/>
    </row>
    <row r="74" spans="1:26" x14ac:dyDescent="0.25">
      <c r="M74" s="738"/>
      <c r="N74" s="262"/>
    </row>
    <row r="76" spans="1:26" x14ac:dyDescent="0.25">
      <c r="A76" s="521" t="s">
        <v>1167</v>
      </c>
    </row>
    <row r="77" spans="1:26" x14ac:dyDescent="0.25">
      <c r="A77" s="261"/>
      <c r="B77" s="535"/>
      <c r="C77" s="535"/>
      <c r="D77" s="535"/>
      <c r="E77" s="535"/>
      <c r="F77" s="535"/>
      <c r="G77" s="535"/>
      <c r="H77" s="535"/>
      <c r="I77" s="535"/>
      <c r="J77" s="535"/>
      <c r="L77" s="261"/>
      <c r="M77" s="261"/>
      <c r="N77" s="261"/>
      <c r="O77" s="261"/>
      <c r="P77" s="261"/>
      <c r="Q77" s="261"/>
      <c r="R77" s="261"/>
    </row>
    <row r="78" spans="1:26" ht="15.75" thickBot="1" x14ac:dyDescent="0.3">
      <c r="A78" s="262"/>
      <c r="B78" s="747"/>
      <c r="C78" s="747"/>
      <c r="D78" s="748"/>
      <c r="E78" s="747"/>
      <c r="F78" s="747"/>
      <c r="G78" s="747"/>
      <c r="H78" s="747"/>
      <c r="I78" s="747"/>
      <c r="J78" s="747"/>
      <c r="L78" s="261"/>
      <c r="M78" s="261"/>
      <c r="N78" s="261"/>
      <c r="O78" s="261"/>
      <c r="P78" s="261"/>
      <c r="Q78" s="261"/>
      <c r="R78" s="261"/>
    </row>
    <row r="79" spans="1:26" s="517" customFormat="1" ht="31.5" customHeight="1" thickBot="1" x14ac:dyDescent="0.25">
      <c r="A79" s="650"/>
      <c r="B79" s="1548" t="s">
        <v>568</v>
      </c>
      <c r="C79" s="953" t="s">
        <v>746</v>
      </c>
      <c r="D79" s="953" t="s">
        <v>747</v>
      </c>
      <c r="E79" s="1549" t="s">
        <v>748</v>
      </c>
      <c r="F79" s="953" t="s">
        <v>489</v>
      </c>
      <c r="G79" s="1549" t="s">
        <v>552</v>
      </c>
      <c r="H79" s="1538" t="s">
        <v>449</v>
      </c>
      <c r="I79" s="1550" t="s">
        <v>0</v>
      </c>
      <c r="L79" s="518"/>
      <c r="M79" s="1551"/>
      <c r="N79" s="1552"/>
      <c r="O79" s="1552"/>
      <c r="P79" s="1552"/>
      <c r="Q79" s="1552"/>
      <c r="R79" s="1552"/>
      <c r="S79" s="1552"/>
      <c r="T79" s="1552"/>
      <c r="U79" s="1553"/>
      <c r="V79" s="518"/>
      <c r="W79" s="518"/>
      <c r="X79" s="518"/>
      <c r="Y79" s="518"/>
      <c r="Z79" s="518"/>
    </row>
    <row r="80" spans="1:26" ht="21.75" customHeight="1" x14ac:dyDescent="0.25">
      <c r="A80" s="263"/>
      <c r="B80" s="1270" t="s">
        <v>109</v>
      </c>
      <c r="C80" s="1557" t="s">
        <v>549</v>
      </c>
      <c r="D80" s="1064"/>
      <c r="E80" s="731">
        <v>1</v>
      </c>
      <c r="F80" s="1064"/>
      <c r="G80" s="731"/>
      <c r="H80" s="1064"/>
      <c r="I80" s="1271">
        <v>1</v>
      </c>
      <c r="L80" s="261"/>
      <c r="M80" s="266"/>
      <c r="N80" s="968"/>
      <c r="O80" s="267"/>
      <c r="P80" s="267"/>
      <c r="Q80" s="267"/>
      <c r="R80" s="267"/>
      <c r="S80" s="267"/>
      <c r="T80" s="267"/>
      <c r="U80" s="267"/>
    </row>
    <row r="81" spans="1:26" ht="21.75" customHeight="1" x14ac:dyDescent="0.25">
      <c r="A81" s="263"/>
      <c r="B81" s="1270"/>
      <c r="C81" s="1558" t="s">
        <v>108</v>
      </c>
      <c r="D81" s="1064">
        <v>2</v>
      </c>
      <c r="E81" s="731"/>
      <c r="F81" s="1064"/>
      <c r="G81" s="731">
        <v>1</v>
      </c>
      <c r="H81" s="1064"/>
      <c r="I81" s="1271">
        <v>3</v>
      </c>
      <c r="L81" s="261"/>
      <c r="M81" s="262"/>
      <c r="N81" s="508"/>
      <c r="O81" s="276"/>
      <c r="P81" s="276"/>
      <c r="Q81" s="276"/>
      <c r="R81" s="276"/>
      <c r="S81" s="276"/>
      <c r="T81" s="276"/>
      <c r="U81" s="276"/>
    </row>
    <row r="82" spans="1:26" ht="21.75" customHeight="1" x14ac:dyDescent="0.25">
      <c r="A82" s="263"/>
      <c r="B82" s="1272" t="s">
        <v>554</v>
      </c>
      <c r="C82" s="1559"/>
      <c r="D82" s="1070">
        <v>2</v>
      </c>
      <c r="E82" s="1069">
        <v>1</v>
      </c>
      <c r="F82" s="1070"/>
      <c r="G82" s="1069">
        <v>1</v>
      </c>
      <c r="H82" s="1070"/>
      <c r="I82" s="1273">
        <v>4</v>
      </c>
      <c r="L82" s="261"/>
      <c r="M82" s="262"/>
      <c r="N82" s="508"/>
      <c r="O82" s="276"/>
      <c r="P82" s="276"/>
      <c r="Q82" s="276"/>
      <c r="R82" s="276"/>
      <c r="S82" s="276"/>
      <c r="T82" s="276"/>
      <c r="U82" s="276"/>
    </row>
    <row r="83" spans="1:26" ht="21.75" customHeight="1" x14ac:dyDescent="0.25">
      <c r="A83" s="263"/>
      <c r="B83" s="1270" t="s">
        <v>145</v>
      </c>
      <c r="C83" s="1558" t="s">
        <v>144</v>
      </c>
      <c r="D83" s="1274">
        <v>4</v>
      </c>
      <c r="E83" s="731">
        <v>1</v>
      </c>
      <c r="F83" s="1064">
        <v>1</v>
      </c>
      <c r="G83" s="731"/>
      <c r="H83" s="1064">
        <v>2</v>
      </c>
      <c r="I83" s="1271">
        <v>8</v>
      </c>
      <c r="L83" s="261"/>
      <c r="M83" s="266"/>
      <c r="N83" s="968"/>
      <c r="O83" s="267"/>
      <c r="P83" s="267"/>
      <c r="Q83" s="267"/>
      <c r="R83" s="267"/>
      <c r="S83" s="267"/>
      <c r="T83" s="267"/>
      <c r="U83" s="267"/>
    </row>
    <row r="84" spans="1:26" ht="21.75" customHeight="1" x14ac:dyDescent="0.25">
      <c r="A84" s="263"/>
      <c r="B84" s="1272" t="s">
        <v>555</v>
      </c>
      <c r="C84" s="1559"/>
      <c r="D84" s="1070">
        <v>4</v>
      </c>
      <c r="E84" s="1069">
        <v>1</v>
      </c>
      <c r="F84" s="1070">
        <v>1</v>
      </c>
      <c r="G84" s="1069"/>
      <c r="H84" s="1070">
        <v>2</v>
      </c>
      <c r="I84" s="1273">
        <v>8</v>
      </c>
      <c r="L84" s="261"/>
      <c r="M84" s="262"/>
      <c r="N84" s="1275"/>
      <c r="O84" s="276"/>
      <c r="P84" s="276"/>
      <c r="Q84" s="276"/>
      <c r="R84" s="276"/>
      <c r="S84" s="276"/>
      <c r="T84" s="276"/>
      <c r="U84" s="276"/>
    </row>
    <row r="85" spans="1:26" ht="21.75" customHeight="1" x14ac:dyDescent="0.25">
      <c r="A85" s="263"/>
      <c r="B85" s="1270" t="s">
        <v>114</v>
      </c>
      <c r="C85" s="1558" t="s">
        <v>113</v>
      </c>
      <c r="D85" s="1064">
        <v>5</v>
      </c>
      <c r="E85" s="731">
        <v>1</v>
      </c>
      <c r="F85" s="1064"/>
      <c r="G85" s="731">
        <v>3</v>
      </c>
      <c r="H85" s="1064"/>
      <c r="I85" s="1271">
        <v>9</v>
      </c>
      <c r="L85" s="261"/>
      <c r="M85" s="266"/>
      <c r="N85" s="1276"/>
      <c r="O85" s="267"/>
      <c r="P85" s="267"/>
      <c r="Q85" s="267"/>
      <c r="R85" s="267"/>
      <c r="S85" s="267"/>
      <c r="T85" s="267"/>
      <c r="U85" s="267"/>
    </row>
    <row r="86" spans="1:26" ht="21.75" customHeight="1" x14ac:dyDescent="0.25">
      <c r="A86" s="263"/>
      <c r="B86" s="1272" t="s">
        <v>556</v>
      </c>
      <c r="C86" s="1559"/>
      <c r="D86" s="1070">
        <v>5</v>
      </c>
      <c r="E86" s="1069">
        <v>1</v>
      </c>
      <c r="F86" s="1070"/>
      <c r="G86" s="1069">
        <v>3</v>
      </c>
      <c r="H86" s="1070"/>
      <c r="I86" s="1273">
        <v>9</v>
      </c>
      <c r="L86" s="261"/>
      <c r="M86" s="262"/>
      <c r="N86" s="1275"/>
      <c r="O86" s="276"/>
      <c r="P86" s="276"/>
      <c r="Q86" s="276"/>
      <c r="R86" s="276"/>
      <c r="S86" s="276"/>
      <c r="T86" s="276"/>
      <c r="U86" s="276"/>
    </row>
    <row r="87" spans="1:26" ht="21.75" customHeight="1" x14ac:dyDescent="0.25">
      <c r="A87" s="263"/>
      <c r="B87" s="1270" t="s">
        <v>111</v>
      </c>
      <c r="C87" s="1557" t="s">
        <v>549</v>
      </c>
      <c r="D87" s="1274"/>
      <c r="E87" s="731">
        <v>3</v>
      </c>
      <c r="F87" s="1064"/>
      <c r="G87" s="731"/>
      <c r="H87" s="1064"/>
      <c r="I87" s="1271">
        <v>3</v>
      </c>
      <c r="L87" s="261"/>
      <c r="M87" s="262"/>
      <c r="N87" s="508"/>
      <c r="O87" s="276"/>
      <c r="P87" s="276"/>
      <c r="Q87" s="276"/>
      <c r="R87" s="276"/>
      <c r="S87" s="276"/>
      <c r="T87" s="276"/>
      <c r="U87" s="276"/>
    </row>
    <row r="88" spans="1:26" ht="21.75" customHeight="1" x14ac:dyDescent="0.25">
      <c r="A88" s="263"/>
      <c r="B88" s="1270"/>
      <c r="C88" s="1558" t="s">
        <v>139</v>
      </c>
      <c r="D88" s="1274"/>
      <c r="E88" s="731"/>
      <c r="F88" s="1064"/>
      <c r="G88" s="731">
        <v>2</v>
      </c>
      <c r="H88" s="1064"/>
      <c r="I88" s="1271">
        <v>2</v>
      </c>
      <c r="L88" s="261"/>
      <c r="M88" s="266"/>
      <c r="N88" s="1277"/>
      <c r="O88" s="267"/>
      <c r="P88" s="267"/>
      <c r="Q88" s="267"/>
      <c r="R88" s="267"/>
      <c r="S88" s="267"/>
      <c r="T88" s="267"/>
      <c r="U88" s="267"/>
    </row>
    <row r="89" spans="1:26" ht="21.75" customHeight="1" thickBot="1" x14ac:dyDescent="0.3">
      <c r="A89" s="263"/>
      <c r="B89" s="1272" t="s">
        <v>557</v>
      </c>
      <c r="C89" s="1278"/>
      <c r="D89" s="1070"/>
      <c r="E89" s="1069">
        <v>3</v>
      </c>
      <c r="F89" s="1070"/>
      <c r="G89" s="1069">
        <v>2</v>
      </c>
      <c r="H89" s="1070"/>
      <c r="I89" s="1273">
        <v>5</v>
      </c>
      <c r="L89" s="261"/>
      <c r="M89" s="262"/>
      <c r="N89" s="1275"/>
      <c r="O89" s="276"/>
      <c r="P89" s="276"/>
      <c r="Q89" s="276"/>
      <c r="R89" s="276"/>
      <c r="S89" s="276"/>
      <c r="T89" s="276"/>
      <c r="U89" s="276"/>
    </row>
    <row r="90" spans="1:26" ht="18.75" customHeight="1" thickBot="1" x14ac:dyDescent="0.3">
      <c r="A90" s="263"/>
      <c r="B90" s="2096" t="s">
        <v>0</v>
      </c>
      <c r="C90" s="2097"/>
      <c r="D90" s="766">
        <v>11</v>
      </c>
      <c r="E90" s="766">
        <v>6</v>
      </c>
      <c r="F90" s="766">
        <v>1</v>
      </c>
      <c r="G90" s="766">
        <v>6</v>
      </c>
      <c r="H90" s="766">
        <v>2</v>
      </c>
      <c r="I90" s="1279">
        <v>26</v>
      </c>
      <c r="L90" s="261"/>
      <c r="M90" s="266"/>
      <c r="N90" s="1277"/>
      <c r="O90" s="267"/>
      <c r="P90" s="267"/>
      <c r="Q90" s="267"/>
      <c r="R90" s="267"/>
      <c r="S90" s="267"/>
      <c r="T90" s="267"/>
      <c r="U90" s="267"/>
    </row>
    <row r="91" spans="1:26" x14ac:dyDescent="0.25">
      <c r="A91" s="263"/>
      <c r="L91" s="261"/>
      <c r="M91" s="262"/>
      <c r="N91" s="508"/>
      <c r="O91" s="276"/>
      <c r="P91" s="276"/>
      <c r="Q91" s="276"/>
      <c r="R91" s="276"/>
      <c r="S91" s="276"/>
      <c r="T91" s="276"/>
      <c r="U91" s="276"/>
    </row>
    <row r="92" spans="1:26" x14ac:dyDescent="0.25">
      <c r="A92" s="684"/>
      <c r="B92" s="682"/>
      <c r="C92" s="277"/>
      <c r="D92" s="276"/>
      <c r="E92" s="276"/>
      <c r="F92" s="276"/>
      <c r="G92" s="276"/>
      <c r="H92" s="276"/>
      <c r="I92" s="276"/>
      <c r="J92" s="276"/>
      <c r="K92" s="704"/>
      <c r="L92" s="261"/>
      <c r="M92" s="261"/>
      <c r="N92" s="261"/>
      <c r="O92" s="261"/>
      <c r="P92" s="261"/>
      <c r="Q92" s="261"/>
      <c r="R92" s="261"/>
    </row>
    <row r="93" spans="1:26" x14ac:dyDescent="0.25">
      <c r="A93" s="682" t="s">
        <v>229</v>
      </c>
      <c r="B93" s="682" t="s">
        <v>232</v>
      </c>
      <c r="C93" s="682"/>
      <c r="D93" s="682"/>
      <c r="E93" s="682"/>
      <c r="F93" s="682"/>
      <c r="G93" s="261"/>
      <c r="H93" s="276"/>
      <c r="I93" s="276"/>
      <c r="J93" s="276"/>
      <c r="K93" s="704"/>
      <c r="L93" s="261"/>
      <c r="M93" s="261"/>
      <c r="N93" s="261"/>
      <c r="O93" s="261"/>
      <c r="P93" s="261"/>
      <c r="Q93" s="261"/>
      <c r="R93" s="261"/>
    </row>
    <row r="94" spans="1:26" x14ac:dyDescent="0.25">
      <c r="A94" s="684"/>
      <c r="B94" s="682"/>
      <c r="C94" s="277"/>
      <c r="D94" s="276"/>
      <c r="E94" s="276"/>
      <c r="F94" s="276"/>
      <c r="G94" s="276"/>
      <c r="H94" s="276"/>
      <c r="I94" s="276"/>
      <c r="J94" s="276"/>
      <c r="K94" s="704"/>
      <c r="L94" s="261"/>
      <c r="M94" s="261"/>
      <c r="N94" s="261"/>
      <c r="O94" s="261"/>
      <c r="P94" s="261"/>
      <c r="Q94" s="261"/>
      <c r="R94" s="261"/>
    </row>
    <row r="95" spans="1:26" ht="17.25" customHeight="1" x14ac:dyDescent="0.25">
      <c r="A95" s="261"/>
      <c r="J95" s="261"/>
      <c r="K95" s="261"/>
      <c r="L95" s="261"/>
      <c r="M95" s="261"/>
      <c r="N95" s="261"/>
      <c r="O95" s="261"/>
      <c r="P95" s="261"/>
      <c r="Q95" s="261"/>
      <c r="R95" s="261"/>
    </row>
    <row r="96" spans="1:26" s="647" customFormat="1" x14ac:dyDescent="0.25">
      <c r="J96" s="261"/>
      <c r="K96" s="261"/>
      <c r="S96" s="261"/>
      <c r="T96" s="261"/>
      <c r="U96" s="261"/>
      <c r="V96" s="261"/>
      <c r="W96" s="261"/>
      <c r="X96" s="261"/>
      <c r="Y96" s="261"/>
      <c r="Z96" s="261"/>
    </row>
    <row r="97" spans="1:26" s="647" customFormat="1" x14ac:dyDescent="0.25">
      <c r="J97" s="261"/>
      <c r="K97" s="261"/>
      <c r="S97" s="261"/>
      <c r="T97" s="261"/>
      <c r="U97" s="261"/>
      <c r="V97" s="261"/>
      <c r="W97" s="261"/>
      <c r="X97" s="261"/>
      <c r="Y97" s="261"/>
      <c r="Z97" s="261"/>
    </row>
    <row r="98" spans="1:26" s="647" customFormat="1" x14ac:dyDescent="0.25">
      <c r="A98" s="665"/>
      <c r="B98" s="585"/>
      <c r="C98" s="585"/>
      <c r="D98" s="585"/>
      <c r="E98" s="585"/>
      <c r="F98" s="585"/>
      <c r="G98" s="585"/>
      <c r="H98" s="585"/>
      <c r="I98" s="585"/>
      <c r="J98" s="665"/>
      <c r="K98" s="665"/>
      <c r="L98" s="665"/>
      <c r="M98" s="665"/>
      <c r="N98" s="433"/>
      <c r="O98" s="433"/>
      <c r="P98" s="433"/>
      <c r="Q98" s="433"/>
      <c r="S98" s="261"/>
      <c r="T98" s="261"/>
      <c r="U98" s="261"/>
      <c r="V98" s="261"/>
      <c r="W98" s="261"/>
      <c r="X98" s="261"/>
      <c r="Y98" s="261"/>
      <c r="Z98" s="261"/>
    </row>
    <row r="99" spans="1:26" s="647" customFormat="1" x14ac:dyDescent="0.25">
      <c r="A99" s="585"/>
      <c r="B99" s="585"/>
      <c r="C99" s="585"/>
      <c r="D99" s="585"/>
      <c r="E99" s="585"/>
      <c r="F99" s="585"/>
      <c r="G99" s="585"/>
      <c r="H99" s="585"/>
      <c r="I99" s="585"/>
      <c r="J99" s="665"/>
      <c r="K99" s="277"/>
      <c r="S99" s="261"/>
      <c r="T99" s="261"/>
      <c r="U99" s="261"/>
      <c r="V99" s="261"/>
      <c r="W99" s="261"/>
      <c r="X99" s="261"/>
      <c r="Y99" s="261"/>
      <c r="Z99" s="261"/>
    </row>
    <row r="100" spans="1:26" s="647" customFormat="1" x14ac:dyDescent="0.25">
      <c r="A100" s="585"/>
      <c r="B100" s="585"/>
      <c r="C100" s="585"/>
      <c r="D100" s="585"/>
      <c r="E100" s="585"/>
      <c r="F100" s="585"/>
      <c r="G100" s="585"/>
      <c r="H100" s="585"/>
      <c r="I100" s="585"/>
      <c r="J100" s="665"/>
      <c r="K100" s="277"/>
      <c r="S100" s="261"/>
      <c r="T100" s="261"/>
      <c r="U100" s="261"/>
      <c r="V100" s="261"/>
      <c r="W100" s="261"/>
      <c r="X100" s="261"/>
      <c r="Y100" s="261"/>
      <c r="Z100" s="261"/>
    </row>
    <row r="101" spans="1:26" s="647" customFormat="1" x14ac:dyDescent="0.25">
      <c r="S101" s="261"/>
      <c r="T101" s="261"/>
      <c r="U101" s="261"/>
      <c r="V101" s="261"/>
      <c r="W101" s="261"/>
      <c r="X101" s="261"/>
      <c r="Y101" s="261"/>
      <c r="Z101" s="261"/>
    </row>
  </sheetData>
  <mergeCells count="4">
    <mergeCell ref="A8:B8"/>
    <mergeCell ref="M37:O37"/>
    <mergeCell ref="B90:C90"/>
    <mergeCell ref="B70:C70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C124"/>
  <sheetViews>
    <sheetView showGridLines="0" zoomScale="90" zoomScaleNormal="90" workbookViewId="0"/>
  </sheetViews>
  <sheetFormatPr defaultRowHeight="15" x14ac:dyDescent="0.25"/>
  <cols>
    <col min="1" max="1" width="6.5703125" style="261" customWidth="1"/>
    <col min="2" max="2" width="18.42578125" style="261" customWidth="1"/>
    <col min="3" max="3" width="14.140625" style="261" customWidth="1"/>
    <col min="4" max="9" width="13" style="261" customWidth="1"/>
    <col min="10" max="10" width="17.42578125" style="261" customWidth="1"/>
    <col min="11" max="17" width="12.85546875" style="261" customWidth="1"/>
    <col min="18" max="24" width="9.140625" style="261" customWidth="1"/>
    <col min="25" max="25" width="18.7109375" style="261" customWidth="1"/>
    <col min="26" max="29" width="9.140625" style="261"/>
    <col min="30" max="16384" width="9.140625" style="529"/>
  </cols>
  <sheetData>
    <row r="1" spans="1:29" x14ac:dyDescent="0.25">
      <c r="A1" s="554" t="s">
        <v>573</v>
      </c>
      <c r="B1" s="554"/>
    </row>
    <row r="2" spans="1:29" x14ac:dyDescent="0.25">
      <c r="A2" s="263"/>
      <c r="B2" s="263"/>
      <c r="C2" s="262"/>
      <c r="D2" s="859"/>
      <c r="E2" s="862"/>
      <c r="F2" s="862"/>
      <c r="G2" s="262"/>
      <c r="H2" s="862"/>
      <c r="I2" s="862"/>
      <c r="J2" s="862"/>
      <c r="K2" s="862"/>
    </row>
    <row r="3" spans="1:29" ht="15.75" thickBot="1" x14ac:dyDescent="0.3">
      <c r="A3" s="263"/>
      <c r="B3" s="263"/>
      <c r="C3" s="262"/>
      <c r="D3" s="262"/>
      <c r="E3" s="265"/>
      <c r="F3" s="265"/>
      <c r="G3" s="262"/>
      <c r="H3" s="265"/>
      <c r="I3" s="265"/>
      <c r="J3" s="265"/>
      <c r="K3" s="265"/>
      <c r="Y3" s="1280"/>
      <c r="Z3" s="1280"/>
    </row>
    <row r="4" spans="1:29" ht="60.75" thickBot="1" x14ac:dyDescent="0.3">
      <c r="A4" s="1781" t="s">
        <v>267</v>
      </c>
      <c r="B4" s="997" t="s">
        <v>161</v>
      </c>
      <c r="C4" s="382" t="s">
        <v>268</v>
      </c>
      <c r="D4" s="1782" t="s">
        <v>269</v>
      </c>
      <c r="E4" s="1783" t="s">
        <v>270</v>
      </c>
      <c r="F4" s="1784" t="s">
        <v>271</v>
      </c>
      <c r="G4" s="1785" t="s">
        <v>272</v>
      </c>
      <c r="H4" s="1784" t="s">
        <v>1075</v>
      </c>
      <c r="I4" s="1786" t="s">
        <v>274</v>
      </c>
      <c r="J4" s="382" t="s">
        <v>169</v>
      </c>
      <c r="K4" s="1786" t="s">
        <v>268</v>
      </c>
      <c r="L4" s="1787" t="s">
        <v>269</v>
      </c>
      <c r="M4" s="1782" t="s">
        <v>270</v>
      </c>
      <c r="N4" s="1787" t="s">
        <v>271</v>
      </c>
      <c r="O4" s="1782" t="s">
        <v>272</v>
      </c>
      <c r="P4" s="1787" t="s">
        <v>587</v>
      </c>
      <c r="Q4" s="1788" t="s">
        <v>274</v>
      </c>
      <c r="S4" s="653"/>
      <c r="T4" s="653"/>
      <c r="U4" s="653"/>
      <c r="V4" s="653"/>
      <c r="W4" s="653"/>
      <c r="X4" s="263"/>
      <c r="Y4" s="1281"/>
      <c r="Z4" s="1282"/>
    </row>
    <row r="5" spans="1:29" ht="22.5" customHeight="1" thickBot="1" x14ac:dyDescent="0.3">
      <c r="A5" s="1283" t="s">
        <v>574</v>
      </c>
      <c r="B5" s="1284" t="s">
        <v>580</v>
      </c>
      <c r="C5" s="1945">
        <v>24225</v>
      </c>
      <c r="D5" s="1938">
        <v>9</v>
      </c>
      <c r="E5" s="1951">
        <v>2691.6666666666665</v>
      </c>
      <c r="F5" s="1956">
        <v>2</v>
      </c>
      <c r="G5" s="1953">
        <v>12112.5</v>
      </c>
      <c r="H5" s="1956">
        <v>11</v>
      </c>
      <c r="I5" s="1951">
        <v>2202.2727272727275</v>
      </c>
      <c r="J5" s="278" t="s">
        <v>584</v>
      </c>
      <c r="K5" s="638">
        <v>24225</v>
      </c>
      <c r="L5" s="643">
        <v>9</v>
      </c>
      <c r="M5" s="341">
        <v>2691.6666666666665</v>
      </c>
      <c r="N5" s="643">
        <v>2</v>
      </c>
      <c r="O5" s="270">
        <v>12112.5</v>
      </c>
      <c r="P5" s="643">
        <v>11</v>
      </c>
      <c r="Q5" s="640">
        <v>2202.2727272727275</v>
      </c>
      <c r="S5" s="262"/>
      <c r="T5" s="654"/>
      <c r="U5" s="264"/>
      <c r="V5" s="264"/>
      <c r="W5" s="264"/>
      <c r="X5" s="264"/>
      <c r="Y5" s="1285"/>
      <c r="Z5" s="1282"/>
    </row>
    <row r="6" spans="1:29" ht="22.5" customHeight="1" x14ac:dyDescent="0.25">
      <c r="A6" s="1286" t="s">
        <v>575</v>
      </c>
      <c r="B6" s="1156" t="s">
        <v>581</v>
      </c>
      <c r="C6" s="1947">
        <v>25835</v>
      </c>
      <c r="D6" s="1939">
        <v>11</v>
      </c>
      <c r="E6" s="1955">
        <v>2348.6363636363635</v>
      </c>
      <c r="F6" s="1959"/>
      <c r="G6" s="1925"/>
      <c r="H6" s="1957">
        <v>11</v>
      </c>
      <c r="I6" s="1955">
        <v>2348.6363636363635</v>
      </c>
      <c r="J6" s="279" t="s">
        <v>585</v>
      </c>
      <c r="K6" s="458">
        <v>28276</v>
      </c>
      <c r="L6" s="644">
        <v>13</v>
      </c>
      <c r="M6" s="345">
        <v>2175.0769230769229</v>
      </c>
      <c r="N6" s="644">
        <v>0</v>
      </c>
      <c r="O6" s="271"/>
      <c r="P6" s="644">
        <v>13</v>
      </c>
      <c r="Q6" s="641">
        <v>2175.0769230769229</v>
      </c>
      <c r="S6" s="262"/>
      <c r="T6" s="262"/>
      <c r="U6" s="265"/>
      <c r="V6" s="265"/>
      <c r="W6" s="265"/>
      <c r="X6" s="265"/>
      <c r="Y6" s="1281"/>
      <c r="Z6" s="1282"/>
    </row>
    <row r="7" spans="1:29" ht="22.5" customHeight="1" thickBot="1" x14ac:dyDescent="0.3">
      <c r="A7" s="1286" t="s">
        <v>576</v>
      </c>
      <c r="B7" s="1152" t="s">
        <v>582</v>
      </c>
      <c r="C7" s="1948">
        <v>2441</v>
      </c>
      <c r="D7" s="1941">
        <v>2</v>
      </c>
      <c r="E7" s="1952">
        <v>1220.5</v>
      </c>
      <c r="F7" s="1958"/>
      <c r="G7" s="1954"/>
      <c r="H7" s="1958">
        <v>2</v>
      </c>
      <c r="I7" s="1952">
        <v>1220.5</v>
      </c>
      <c r="J7" s="280"/>
      <c r="K7" s="639"/>
      <c r="L7" s="645"/>
      <c r="M7" s="343"/>
      <c r="N7" s="645"/>
      <c r="O7" s="273"/>
      <c r="P7" s="645"/>
      <c r="Q7" s="642"/>
      <c r="S7" s="262"/>
      <c r="T7" s="654"/>
      <c r="U7" s="264"/>
      <c r="V7" s="264"/>
      <c r="W7" s="264"/>
      <c r="X7" s="264"/>
      <c r="Y7" s="1285"/>
      <c r="Z7" s="1282"/>
    </row>
    <row r="8" spans="1:29" ht="22.5" customHeight="1" thickBot="1" x14ac:dyDescent="0.3">
      <c r="A8" s="1873" t="s">
        <v>577</v>
      </c>
      <c r="B8" s="282" t="s">
        <v>1076</v>
      </c>
      <c r="C8" s="1945">
        <v>4308</v>
      </c>
      <c r="D8" s="1874">
        <v>1</v>
      </c>
      <c r="E8" s="1952">
        <v>4308</v>
      </c>
      <c r="F8" s="1956">
        <v>1</v>
      </c>
      <c r="G8" s="1954">
        <v>4308</v>
      </c>
      <c r="H8" s="1958">
        <v>2</v>
      </c>
      <c r="I8" s="1952">
        <v>2154</v>
      </c>
      <c r="J8" s="278" t="s">
        <v>515</v>
      </c>
      <c r="K8" s="639">
        <v>4308</v>
      </c>
      <c r="L8" s="645">
        <v>1</v>
      </c>
      <c r="M8" s="343">
        <v>4308</v>
      </c>
      <c r="N8" s="645">
        <v>1</v>
      </c>
      <c r="O8" s="273">
        <v>4308</v>
      </c>
      <c r="P8" s="645">
        <v>2</v>
      </c>
      <c r="Q8" s="642">
        <v>2154</v>
      </c>
      <c r="S8" s="262"/>
      <c r="T8" s="654"/>
      <c r="U8" s="264"/>
      <c r="V8" s="264"/>
      <c r="W8" s="264"/>
      <c r="X8" s="264"/>
      <c r="Y8" s="1285"/>
      <c r="Z8" s="1282"/>
    </row>
    <row r="9" spans="1:29" ht="22.5" customHeight="1" thickBot="1" x14ac:dyDescent="0.3">
      <c r="A9" s="1286" t="s">
        <v>578</v>
      </c>
      <c r="B9" s="1284" t="s">
        <v>583</v>
      </c>
      <c r="C9" s="1945">
        <v>17544</v>
      </c>
      <c r="D9" s="1938">
        <v>4</v>
      </c>
      <c r="E9" s="1952">
        <v>4386</v>
      </c>
      <c r="F9" s="1956">
        <v>2</v>
      </c>
      <c r="G9" s="1953">
        <v>8772</v>
      </c>
      <c r="H9" s="1956">
        <v>6</v>
      </c>
      <c r="I9" s="1952">
        <v>2924</v>
      </c>
      <c r="J9" s="278" t="s">
        <v>586</v>
      </c>
      <c r="K9" s="638">
        <v>17544</v>
      </c>
      <c r="L9" s="645">
        <v>4</v>
      </c>
      <c r="M9" s="343">
        <v>4386</v>
      </c>
      <c r="N9" s="645">
        <v>2</v>
      </c>
      <c r="O9" s="273">
        <v>8772</v>
      </c>
      <c r="P9" s="645">
        <v>6</v>
      </c>
      <c r="Q9" s="642">
        <v>2924</v>
      </c>
      <c r="S9" s="262"/>
      <c r="T9" s="262"/>
      <c r="U9" s="265"/>
      <c r="V9" s="265"/>
      <c r="W9" s="265"/>
      <c r="X9" s="265"/>
      <c r="Y9" s="1281"/>
      <c r="Z9" s="1282"/>
    </row>
    <row r="10" spans="1:29" ht="22.5" customHeight="1" thickBot="1" x14ac:dyDescent="0.3">
      <c r="A10" s="1875" t="s">
        <v>579</v>
      </c>
      <c r="B10" s="1876" t="s">
        <v>1077</v>
      </c>
      <c r="C10" s="1949">
        <v>1374</v>
      </c>
      <c r="D10" s="1943">
        <v>1</v>
      </c>
      <c r="E10" s="1952">
        <v>1374</v>
      </c>
      <c r="F10" s="1957"/>
      <c r="G10" s="1953"/>
      <c r="H10" s="1957">
        <v>1</v>
      </c>
      <c r="I10" s="1952">
        <v>1374</v>
      </c>
      <c r="J10" s="281" t="s">
        <v>528</v>
      </c>
      <c r="K10" s="638">
        <v>1374</v>
      </c>
      <c r="L10" s="649">
        <v>1</v>
      </c>
      <c r="M10" s="343">
        <v>1374</v>
      </c>
      <c r="N10" s="645"/>
      <c r="O10" s="273"/>
      <c r="P10" s="645">
        <v>1</v>
      </c>
      <c r="Q10" s="642">
        <v>1374</v>
      </c>
      <c r="S10" s="262"/>
      <c r="T10" s="654"/>
      <c r="U10" s="264"/>
      <c r="V10" s="264"/>
      <c r="W10" s="264"/>
      <c r="X10" s="264"/>
      <c r="Y10" s="1285"/>
      <c r="Z10" s="1282"/>
    </row>
    <row r="11" spans="1:29" s="521" customFormat="1" ht="27" customHeight="1" thickBot="1" x14ac:dyDescent="0.3">
      <c r="A11" s="2098" t="s">
        <v>255</v>
      </c>
      <c r="B11" s="2099"/>
      <c r="C11" s="873">
        <v>75727</v>
      </c>
      <c r="D11" s="874">
        <v>28</v>
      </c>
      <c r="E11" s="1877">
        <v>2704.5357142857142</v>
      </c>
      <c r="F11" s="1878">
        <v>5</v>
      </c>
      <c r="G11" s="1878">
        <v>15145.4</v>
      </c>
      <c r="H11" s="1878">
        <v>33</v>
      </c>
      <c r="I11" s="1877">
        <v>2294.757575757576</v>
      </c>
      <c r="J11" s="1879" t="s">
        <v>255</v>
      </c>
      <c r="K11" s="878">
        <v>75727</v>
      </c>
      <c r="L11" s="1880">
        <v>28</v>
      </c>
      <c r="M11" s="1881">
        <v>2704.5357142857142</v>
      </c>
      <c r="N11" s="1882">
        <v>5</v>
      </c>
      <c r="O11" s="1883">
        <v>15145.4</v>
      </c>
      <c r="P11" s="1882">
        <v>33</v>
      </c>
      <c r="Q11" s="1884">
        <v>2294.757575757576</v>
      </c>
      <c r="R11" s="536"/>
      <c r="S11" s="262"/>
      <c r="T11" s="262"/>
      <c r="U11" s="265"/>
      <c r="V11" s="265"/>
      <c r="W11" s="265"/>
      <c r="X11" s="265"/>
      <c r="Y11" s="1563"/>
      <c r="Z11" s="1564"/>
      <c r="AA11" s="536"/>
      <c r="AB11" s="536"/>
      <c r="AC11" s="536"/>
    </row>
    <row r="12" spans="1:29" x14ac:dyDescent="0.25">
      <c r="A12" s="263"/>
      <c r="B12" s="263"/>
      <c r="C12" s="262"/>
      <c r="D12" s="861"/>
      <c r="E12" s="264"/>
      <c r="F12" s="264"/>
      <c r="G12" s="264"/>
      <c r="H12" s="264"/>
      <c r="I12" s="264"/>
      <c r="J12" s="264"/>
      <c r="K12" s="264"/>
      <c r="S12" s="262"/>
      <c r="T12" s="654"/>
      <c r="U12" s="264"/>
      <c r="V12" s="264"/>
      <c r="W12" s="264"/>
      <c r="X12" s="264"/>
      <c r="Y12" s="1285"/>
      <c r="Z12" s="1282"/>
    </row>
    <row r="13" spans="1:29" x14ac:dyDescent="0.25">
      <c r="A13" s="186" t="s">
        <v>229</v>
      </c>
      <c r="B13" s="682" t="s">
        <v>230</v>
      </c>
      <c r="C13" s="682"/>
      <c r="D13" s="682"/>
      <c r="E13" s="682"/>
      <c r="F13" s="682"/>
      <c r="G13" s="682"/>
      <c r="H13" s="682"/>
      <c r="I13" s="682"/>
      <c r="J13" s="682"/>
      <c r="K13" s="682"/>
      <c r="L13" s="682"/>
      <c r="M13" s="682"/>
      <c r="N13" s="682"/>
      <c r="O13" s="529"/>
      <c r="P13" s="647"/>
      <c r="S13" s="262"/>
      <c r="T13" s="262"/>
      <c r="U13" s="265"/>
      <c r="V13" s="265"/>
      <c r="W13" s="265"/>
      <c r="X13" s="265"/>
      <c r="Y13" s="1281"/>
      <c r="Z13" s="1282"/>
    </row>
    <row r="14" spans="1:29" x14ac:dyDescent="0.25">
      <c r="A14" s="682"/>
      <c r="B14" s="682" t="s">
        <v>690</v>
      </c>
      <c r="C14" s="682"/>
      <c r="D14" s="682"/>
      <c r="E14" s="682"/>
      <c r="F14" s="682"/>
      <c r="G14" s="682"/>
      <c r="H14" s="682"/>
      <c r="I14" s="682"/>
      <c r="J14" s="682"/>
      <c r="K14" s="682"/>
      <c r="L14" s="682"/>
      <c r="M14" s="682"/>
      <c r="N14" s="682"/>
      <c r="O14" s="529"/>
      <c r="P14" s="647"/>
      <c r="S14" s="262"/>
      <c r="T14" s="654"/>
      <c r="U14" s="264"/>
      <c r="V14" s="264"/>
      <c r="W14" s="264"/>
      <c r="X14" s="264"/>
      <c r="Y14" s="1285"/>
      <c r="Z14" s="1282"/>
    </row>
    <row r="15" spans="1:29" x14ac:dyDescent="0.25">
      <c r="A15" s="1863"/>
      <c r="B15" s="1864"/>
      <c r="C15" s="1863"/>
      <c r="D15" s="1863"/>
      <c r="E15" s="1863"/>
      <c r="F15" s="1865"/>
      <c r="G15" s="1865"/>
      <c r="H15" s="682"/>
      <c r="I15" s="682"/>
      <c r="J15" s="682"/>
      <c r="K15" s="682"/>
      <c r="L15" s="682"/>
      <c r="M15" s="682"/>
      <c r="N15" s="682"/>
      <c r="O15" s="529"/>
      <c r="P15" s="647"/>
      <c r="S15" s="262"/>
      <c r="T15" s="654"/>
      <c r="U15" s="264"/>
      <c r="V15" s="264"/>
      <c r="W15" s="264"/>
      <c r="X15" s="264"/>
      <c r="Y15" s="1285"/>
      <c r="Z15" s="1282"/>
    </row>
    <row r="16" spans="1:29" x14ac:dyDescent="0.25">
      <c r="A16" s="1869" t="s">
        <v>1078</v>
      </c>
      <c r="B16" s="1864"/>
      <c r="C16" s="1863"/>
      <c r="D16" s="1863"/>
      <c r="E16" s="1863"/>
      <c r="F16" s="1865"/>
      <c r="G16" s="1865"/>
      <c r="H16" s="682"/>
      <c r="I16" s="682"/>
      <c r="J16" s="682"/>
      <c r="K16" s="682"/>
      <c r="L16" s="682"/>
      <c r="M16" s="682"/>
      <c r="N16" s="682"/>
      <c r="O16" s="529"/>
      <c r="P16" s="647"/>
      <c r="S16" s="262"/>
      <c r="T16" s="654"/>
      <c r="U16" s="264"/>
      <c r="V16" s="264"/>
      <c r="W16" s="264"/>
      <c r="X16" s="264"/>
      <c r="Y16" s="1285"/>
      <c r="Z16" s="1282"/>
    </row>
    <row r="17" spans="1:29" x14ac:dyDescent="0.25">
      <c r="A17" s="1868" t="s">
        <v>1117</v>
      </c>
      <c r="B17" s="1864"/>
      <c r="C17" s="1863"/>
      <c r="D17" s="1863"/>
      <c r="E17" s="1863"/>
      <c r="F17" s="1865"/>
      <c r="G17" s="1865"/>
      <c r="H17" s="682"/>
      <c r="I17" s="682"/>
      <c r="J17" s="682"/>
      <c r="K17" s="682"/>
      <c r="L17" s="682"/>
      <c r="M17" s="682"/>
      <c r="N17" s="682"/>
      <c r="O17" s="529"/>
      <c r="P17" s="647"/>
      <c r="S17" s="262"/>
      <c r="T17" s="654"/>
      <c r="U17" s="264"/>
      <c r="V17" s="264"/>
      <c r="W17" s="264"/>
      <c r="X17" s="264"/>
      <c r="Y17" s="1285"/>
      <c r="Z17" s="1282"/>
    </row>
    <row r="18" spans="1:29" x14ac:dyDescent="0.25">
      <c r="A18" s="1868" t="s">
        <v>1118</v>
      </c>
      <c r="B18" s="1864"/>
      <c r="C18" s="1863"/>
      <c r="D18" s="1863"/>
      <c r="E18" s="1863"/>
      <c r="F18" s="1865"/>
      <c r="G18" s="1865"/>
      <c r="H18" s="682"/>
      <c r="I18" s="682"/>
      <c r="J18" s="682"/>
      <c r="K18" s="682"/>
      <c r="L18" s="682"/>
      <c r="M18" s="682"/>
      <c r="N18" s="682"/>
      <c r="O18" s="529"/>
      <c r="P18" s="647"/>
      <c r="S18" s="262"/>
      <c r="T18" s="654"/>
      <c r="U18" s="264"/>
      <c r="V18" s="264"/>
      <c r="W18" s="264"/>
      <c r="X18" s="264"/>
      <c r="Y18" s="1285"/>
      <c r="Z18" s="1282"/>
    </row>
    <row r="19" spans="1:29" x14ac:dyDescent="0.25">
      <c r="A19" s="1868" t="s">
        <v>1119</v>
      </c>
      <c r="B19" s="1871"/>
      <c r="C19" s="1863"/>
      <c r="D19" s="1863"/>
      <c r="E19" s="1863"/>
      <c r="F19" s="1865"/>
      <c r="G19" s="1865"/>
      <c r="H19" s="682"/>
      <c r="I19" s="682"/>
      <c r="J19" s="682"/>
      <c r="K19" s="682"/>
      <c r="L19" s="682"/>
      <c r="M19" s="682"/>
      <c r="N19" s="682"/>
      <c r="O19" s="529"/>
      <c r="P19" s="647"/>
      <c r="S19" s="262"/>
      <c r="T19" s="654"/>
      <c r="U19" s="264"/>
      <c r="V19" s="264"/>
      <c r="W19" s="264"/>
      <c r="X19" s="264"/>
      <c r="Y19" s="1285"/>
      <c r="Z19" s="1282"/>
    </row>
    <row r="20" spans="1:29" x14ac:dyDescent="0.25">
      <c r="A20" s="1868" t="s">
        <v>1116</v>
      </c>
      <c r="B20" s="1864"/>
      <c r="C20" s="1865"/>
      <c r="D20" s="1865"/>
      <c r="E20" s="1865"/>
      <c r="F20" s="1865"/>
      <c r="G20" s="1865"/>
      <c r="H20" s="682"/>
      <c r="I20" s="682"/>
      <c r="J20" s="682"/>
      <c r="K20" s="682"/>
      <c r="L20" s="682"/>
      <c r="M20" s="682"/>
      <c r="N20" s="682"/>
      <c r="O20" s="529"/>
      <c r="P20" s="647"/>
      <c r="S20" s="262"/>
      <c r="T20" s="654"/>
      <c r="U20" s="264"/>
      <c r="V20" s="264"/>
      <c r="W20" s="264"/>
      <c r="X20" s="264"/>
      <c r="Y20" s="1285"/>
      <c r="Z20" s="1282"/>
    </row>
    <row r="21" spans="1:29" x14ac:dyDescent="0.25">
      <c r="A21" s="682"/>
      <c r="B21" s="682"/>
      <c r="C21" s="682"/>
      <c r="D21" s="682"/>
      <c r="E21" s="682"/>
      <c r="F21" s="682"/>
      <c r="G21" s="682"/>
      <c r="H21" s="682"/>
      <c r="I21" s="682"/>
      <c r="J21" s="682"/>
      <c r="K21" s="682"/>
      <c r="L21" s="682"/>
      <c r="M21" s="682"/>
      <c r="N21" s="682"/>
      <c r="O21" s="529"/>
      <c r="P21" s="647"/>
      <c r="S21" s="262"/>
      <c r="T21" s="262"/>
      <c r="U21" s="265"/>
      <c r="V21" s="265"/>
      <c r="W21" s="265"/>
      <c r="X21" s="265"/>
      <c r="Y21" s="1281"/>
      <c r="Z21" s="1282"/>
    </row>
    <row r="22" spans="1:29" x14ac:dyDescent="0.25">
      <c r="A22" s="186" t="s">
        <v>588</v>
      </c>
      <c r="B22" s="682"/>
      <c r="C22" s="682"/>
      <c r="D22" s="682"/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529"/>
      <c r="P22" s="647"/>
      <c r="S22" s="262"/>
      <c r="T22" s="262"/>
      <c r="U22" s="265"/>
      <c r="V22" s="265"/>
      <c r="W22" s="265"/>
      <c r="X22" s="265"/>
    </row>
    <row r="23" spans="1:29" x14ac:dyDescent="0.25">
      <c r="A23" s="682"/>
      <c r="B23" s="682"/>
      <c r="C23" s="682"/>
      <c r="D23" s="682"/>
      <c r="E23" s="682"/>
      <c r="F23" s="682"/>
      <c r="G23" s="682"/>
      <c r="H23" s="682"/>
      <c r="I23" s="682"/>
      <c r="J23" s="682"/>
      <c r="K23" s="682"/>
      <c r="L23" s="682"/>
      <c r="M23" s="682"/>
      <c r="N23" s="682"/>
      <c r="O23" s="529"/>
      <c r="P23" s="647"/>
    </row>
    <row r="24" spans="1:29" ht="15.75" thickBot="1" x14ac:dyDescent="0.3">
      <c r="A24" s="682"/>
      <c r="B24" s="682"/>
      <c r="C24" s="682"/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529"/>
      <c r="P24" s="647"/>
    </row>
    <row r="25" spans="1:29" ht="42" customHeight="1" thickBot="1" x14ac:dyDescent="0.3">
      <c r="A25" s="682"/>
      <c r="B25" s="1287" t="s">
        <v>169</v>
      </c>
      <c r="C25" s="1661" t="s">
        <v>366</v>
      </c>
      <c r="D25" s="1662" t="s">
        <v>367</v>
      </c>
      <c r="E25" s="1661" t="s">
        <v>368</v>
      </c>
      <c r="F25" s="187" t="s">
        <v>1093</v>
      </c>
      <c r="G25" s="1663" t="s">
        <v>1094</v>
      </c>
      <c r="H25" s="1664" t="s">
        <v>1103</v>
      </c>
      <c r="I25" s="1665" t="s">
        <v>1102</v>
      </c>
      <c r="J25" s="187" t="s">
        <v>1104</v>
      </c>
      <c r="K25" s="1663" t="s">
        <v>1096</v>
      </c>
      <c r="L25" s="187" t="s">
        <v>371</v>
      </c>
      <c r="M25" s="1661" t="s">
        <v>372</v>
      </c>
      <c r="N25" s="1663" t="s">
        <v>373</v>
      </c>
      <c r="O25" s="529"/>
      <c r="P25" s="647"/>
    </row>
    <row r="26" spans="1:29" ht="20.25" customHeight="1" x14ac:dyDescent="0.25">
      <c r="A26" s="682"/>
      <c r="B26" s="279" t="s">
        <v>584</v>
      </c>
      <c r="C26" s="697">
        <v>24225</v>
      </c>
      <c r="D26" s="557">
        <v>9</v>
      </c>
      <c r="E26" s="1003">
        <v>2691.6666666666665</v>
      </c>
      <c r="F26" s="1288">
        <v>9.69</v>
      </c>
      <c r="G26" s="690">
        <v>-0.6899999999999995</v>
      </c>
      <c r="H26" s="1022">
        <v>2</v>
      </c>
      <c r="I26" s="1003">
        <v>12112.5</v>
      </c>
      <c r="J26" s="1288">
        <v>4.8449999999999998</v>
      </c>
      <c r="K26" s="690">
        <v>-2.8449999999999998</v>
      </c>
      <c r="L26" s="1022">
        <v>11</v>
      </c>
      <c r="M26" s="1003">
        <v>2202.2727272727275</v>
      </c>
      <c r="N26" s="688">
        <v>-3.5349999999999993</v>
      </c>
      <c r="O26" s="529"/>
      <c r="P26" s="647"/>
    </row>
    <row r="27" spans="1:29" ht="20.25" customHeight="1" x14ac:dyDescent="0.25">
      <c r="A27" s="682"/>
      <c r="B27" s="281" t="s">
        <v>585</v>
      </c>
      <c r="C27" s="697">
        <v>28276</v>
      </c>
      <c r="D27" s="557">
        <v>13</v>
      </c>
      <c r="E27" s="1003">
        <v>2175.0769230769229</v>
      </c>
      <c r="F27" s="1289">
        <v>11.3104</v>
      </c>
      <c r="G27" s="690">
        <v>1.6896000000000004</v>
      </c>
      <c r="H27" s="1022"/>
      <c r="I27" s="1003"/>
      <c r="J27" s="1289">
        <v>5.6551999999999998</v>
      </c>
      <c r="K27" s="690">
        <v>-5.6551999999999998</v>
      </c>
      <c r="L27" s="1022">
        <v>13</v>
      </c>
      <c r="M27" s="1003">
        <v>2175.0769230769229</v>
      </c>
      <c r="N27" s="688">
        <v>-3.9655999999999993</v>
      </c>
      <c r="O27" s="529"/>
      <c r="P27" s="647"/>
    </row>
    <row r="28" spans="1:29" ht="20.25" customHeight="1" x14ac:dyDescent="0.25">
      <c r="A28" s="682"/>
      <c r="B28" s="281" t="s">
        <v>515</v>
      </c>
      <c r="C28" s="684">
        <v>4308</v>
      </c>
      <c r="D28" s="1431">
        <v>1</v>
      </c>
      <c r="E28" s="687">
        <v>4308</v>
      </c>
      <c r="F28" s="693">
        <v>1.7232000000000001</v>
      </c>
      <c r="G28" s="690">
        <v>-0.72320000000000007</v>
      </c>
      <c r="H28" s="689">
        <v>1</v>
      </c>
      <c r="I28" s="687">
        <v>4308</v>
      </c>
      <c r="J28" s="693">
        <v>0.86160000000000003</v>
      </c>
      <c r="K28" s="690">
        <v>0.13839999999999997</v>
      </c>
      <c r="L28" s="689">
        <v>2</v>
      </c>
      <c r="M28" s="687">
        <v>2154</v>
      </c>
      <c r="N28" s="688">
        <v>-0.5848000000000001</v>
      </c>
      <c r="O28" s="529"/>
      <c r="P28" s="647"/>
    </row>
    <row r="29" spans="1:29" ht="20.25" customHeight="1" x14ac:dyDescent="0.25">
      <c r="A29" s="682"/>
      <c r="B29" s="281" t="s">
        <v>586</v>
      </c>
      <c r="C29" s="359">
        <v>17544</v>
      </c>
      <c r="D29" s="557">
        <v>4</v>
      </c>
      <c r="E29" s="1003">
        <v>4386</v>
      </c>
      <c r="F29" s="1289">
        <v>7.0175999999999998</v>
      </c>
      <c r="G29" s="690">
        <v>-3.0175999999999998</v>
      </c>
      <c r="H29" s="1022">
        <v>2</v>
      </c>
      <c r="I29" s="1003">
        <v>8772</v>
      </c>
      <c r="J29" s="1289">
        <v>3.5087999999999999</v>
      </c>
      <c r="K29" s="690">
        <v>-1.5087999999999999</v>
      </c>
      <c r="L29" s="1022">
        <v>6</v>
      </c>
      <c r="M29" s="1003">
        <v>2924</v>
      </c>
      <c r="N29" s="688">
        <v>-4.5263999999999998</v>
      </c>
      <c r="O29" s="529"/>
      <c r="P29" s="647"/>
    </row>
    <row r="30" spans="1:29" ht="20.25" customHeight="1" thickBot="1" x14ac:dyDescent="0.3">
      <c r="A30" s="263"/>
      <c r="B30" s="280" t="s">
        <v>528</v>
      </c>
      <c r="C30" s="262">
        <v>1374</v>
      </c>
      <c r="D30" s="1872">
        <v>1</v>
      </c>
      <c r="E30" s="687">
        <v>1374</v>
      </c>
      <c r="F30" s="693">
        <v>0.54959999999999998</v>
      </c>
      <c r="G30" s="690">
        <v>0.45040000000000002</v>
      </c>
      <c r="H30" s="689">
        <v>0</v>
      </c>
      <c r="I30" s="687"/>
      <c r="J30" s="693">
        <v>0.27479999999999999</v>
      </c>
      <c r="K30" s="690">
        <v>-0.27479999999999999</v>
      </c>
      <c r="L30" s="689">
        <v>1</v>
      </c>
      <c r="M30" s="687">
        <v>1374</v>
      </c>
      <c r="N30" s="688">
        <v>0.17560000000000003</v>
      </c>
    </row>
    <row r="31" spans="1:29" s="521" customFormat="1" ht="21" customHeight="1" thickBot="1" x14ac:dyDescent="0.3">
      <c r="A31" s="263"/>
      <c r="B31" s="1885" t="s">
        <v>255</v>
      </c>
      <c r="C31" s="1886">
        <v>75727</v>
      </c>
      <c r="D31" s="1886">
        <v>28</v>
      </c>
      <c r="E31" s="1887">
        <v>2704.5357142857142</v>
      </c>
      <c r="F31" s="1888">
        <v>30.290800000000001</v>
      </c>
      <c r="G31" s="1889">
        <v>-2.2908000000000008</v>
      </c>
      <c r="H31" s="1890">
        <v>5</v>
      </c>
      <c r="I31" s="1887">
        <v>15145.4</v>
      </c>
      <c r="J31" s="1888">
        <v>15.1454</v>
      </c>
      <c r="K31" s="1889">
        <v>-10.1454</v>
      </c>
      <c r="L31" s="1890">
        <v>33</v>
      </c>
      <c r="M31" s="1887">
        <v>2294.757575757576</v>
      </c>
      <c r="N31" s="1891">
        <v>-12.436200000000001</v>
      </c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</row>
    <row r="32" spans="1:29" x14ac:dyDescent="0.25">
      <c r="A32" s="262"/>
      <c r="B32" s="262"/>
      <c r="C32" s="262"/>
      <c r="D32" s="262"/>
      <c r="E32" s="265"/>
      <c r="F32" s="265"/>
      <c r="G32" s="265"/>
      <c r="H32" s="265"/>
      <c r="I32" s="265"/>
      <c r="J32" s="265"/>
      <c r="K32" s="265"/>
    </row>
    <row r="34" spans="1:29" x14ac:dyDescent="0.25">
      <c r="A34" s="682" t="s">
        <v>229</v>
      </c>
      <c r="B34" s="682" t="s">
        <v>232</v>
      </c>
      <c r="C34" s="682"/>
      <c r="D34" s="682"/>
      <c r="E34" s="682"/>
      <c r="F34" s="682"/>
      <c r="G34" s="682"/>
      <c r="H34" s="682"/>
    </row>
    <row r="35" spans="1:29" x14ac:dyDescent="0.25">
      <c r="A35" s="682"/>
      <c r="B35" s="682" t="s">
        <v>690</v>
      </c>
      <c r="C35" s="682"/>
      <c r="D35" s="682"/>
      <c r="E35" s="682"/>
      <c r="F35" s="682"/>
      <c r="G35" s="682"/>
      <c r="H35" s="682"/>
    </row>
    <row r="38" spans="1:29" x14ac:dyDescent="0.25">
      <c r="A38" s="186" t="s">
        <v>589</v>
      </c>
      <c r="B38" s="697"/>
      <c r="C38" s="697"/>
      <c r="D38" s="697"/>
      <c r="E38" s="697"/>
      <c r="F38" s="697"/>
      <c r="G38" s="697"/>
      <c r="H38" s="698"/>
      <c r="I38" s="697"/>
      <c r="J38" s="682"/>
      <c r="K38" s="697"/>
      <c r="L38" s="697"/>
      <c r="M38" s="697"/>
      <c r="N38" s="697"/>
      <c r="O38" s="697"/>
    </row>
    <row r="39" spans="1:29" x14ac:dyDescent="0.25">
      <c r="A39" s="697"/>
      <c r="B39" s="697"/>
      <c r="C39" s="699"/>
      <c r="D39" s="699"/>
      <c r="E39" s="699"/>
      <c r="F39" s="699"/>
      <c r="G39" s="699"/>
      <c r="H39" s="699"/>
      <c r="I39" s="697"/>
      <c r="J39" s="682"/>
      <c r="K39" s="697"/>
      <c r="L39" s="699"/>
      <c r="M39" s="699"/>
      <c r="N39" s="699"/>
      <c r="O39" s="699"/>
    </row>
    <row r="40" spans="1:29" ht="15.75" thickBot="1" x14ac:dyDescent="0.3">
      <c r="A40" s="697"/>
      <c r="B40" s="697"/>
      <c r="C40" s="699"/>
      <c r="D40" s="699"/>
      <c r="E40" s="699"/>
      <c r="F40" s="699"/>
      <c r="G40" s="699"/>
      <c r="H40" s="699"/>
      <c r="I40" s="697"/>
      <c r="J40" s="697"/>
      <c r="K40" s="697"/>
      <c r="L40" s="699"/>
      <c r="M40" s="699"/>
      <c r="N40" s="699"/>
      <c r="O40" s="699"/>
    </row>
    <row r="41" spans="1:29" ht="45.75" thickBot="1" x14ac:dyDescent="0.3">
      <c r="A41" s="697"/>
      <c r="B41" s="998" t="s">
        <v>531</v>
      </c>
      <c r="C41" s="1243" t="s">
        <v>243</v>
      </c>
      <c r="D41" s="998" t="s">
        <v>1069</v>
      </c>
      <c r="E41" s="1243" t="s">
        <v>552</v>
      </c>
      <c r="F41" s="998" t="s">
        <v>0</v>
      </c>
      <c r="G41" s="700"/>
      <c r="H41" s="700"/>
      <c r="I41" s="701"/>
      <c r="J41" s="535"/>
      <c r="K41" s="702" t="s">
        <v>233</v>
      </c>
      <c r="L41" s="703"/>
      <c r="M41" s="703"/>
      <c r="N41" s="704"/>
      <c r="O41" s="704"/>
    </row>
    <row r="42" spans="1:29" ht="15" customHeight="1" x14ac:dyDescent="0.25">
      <c r="A42" s="697"/>
      <c r="B42" s="279" t="s">
        <v>584</v>
      </c>
      <c r="C42" s="705">
        <v>7</v>
      </c>
      <c r="D42" s="1194">
        <v>2</v>
      </c>
      <c r="E42" s="705">
        <v>2</v>
      </c>
      <c r="F42" s="1191">
        <v>11</v>
      </c>
      <c r="G42" s="597"/>
      <c r="H42" s="705"/>
      <c r="I42" s="705"/>
      <c r="J42" s="535"/>
      <c r="K42" s="707" t="s">
        <v>153</v>
      </c>
      <c r="L42" s="196">
        <v>28</v>
      </c>
      <c r="M42" s="2095" t="s">
        <v>1079</v>
      </c>
      <c r="N42" s="2095"/>
      <c r="O42" s="2095"/>
    </row>
    <row r="43" spans="1:29" x14ac:dyDescent="0.25">
      <c r="A43" s="708"/>
      <c r="B43" s="281" t="s">
        <v>585</v>
      </c>
      <c r="C43" s="705">
        <v>8</v>
      </c>
      <c r="D43" s="1194">
        <v>5</v>
      </c>
      <c r="E43" s="705"/>
      <c r="F43" s="1191">
        <v>13</v>
      </c>
      <c r="G43" s="597"/>
      <c r="H43" s="705"/>
      <c r="I43" s="705"/>
      <c r="J43" s="535"/>
      <c r="K43" s="709" t="s">
        <v>238</v>
      </c>
      <c r="L43" s="197">
        <v>5</v>
      </c>
      <c r="M43" s="710" t="s">
        <v>1080</v>
      </c>
      <c r="N43" s="711"/>
      <c r="O43" s="712"/>
    </row>
    <row r="44" spans="1:29" x14ac:dyDescent="0.25">
      <c r="A44" s="708"/>
      <c r="B44" s="281" t="s">
        <v>515</v>
      </c>
      <c r="C44" s="234">
        <v>1</v>
      </c>
      <c r="D44" s="1201"/>
      <c r="E44" s="234">
        <v>1</v>
      </c>
      <c r="F44" s="1339">
        <v>2</v>
      </c>
      <c r="G44" s="597"/>
      <c r="H44" s="705"/>
      <c r="I44" s="705"/>
      <c r="J44" s="535"/>
      <c r="K44" s="1290" t="s">
        <v>1027</v>
      </c>
      <c r="L44" s="684"/>
      <c r="M44" s="684"/>
      <c r="N44" s="684"/>
      <c r="O44" s="687"/>
    </row>
    <row r="45" spans="1:29" x14ac:dyDescent="0.25">
      <c r="A45" s="708"/>
      <c r="B45" s="281" t="s">
        <v>586</v>
      </c>
      <c r="C45" s="705">
        <v>3</v>
      </c>
      <c r="D45" s="1194">
        <v>1</v>
      </c>
      <c r="E45" s="705">
        <v>2</v>
      </c>
      <c r="F45" s="1191">
        <v>6</v>
      </c>
      <c r="G45" s="597"/>
      <c r="H45" s="705"/>
      <c r="I45" s="705"/>
      <c r="J45" s="535"/>
      <c r="K45" s="684"/>
      <c r="L45" s="684"/>
      <c r="M45" s="684"/>
      <c r="N45" s="684"/>
      <c r="O45" s="687"/>
    </row>
    <row r="46" spans="1:29" ht="15.75" thickBot="1" x14ac:dyDescent="0.3">
      <c r="A46" s="708"/>
      <c r="B46" s="280" t="s">
        <v>528</v>
      </c>
      <c r="C46" s="705">
        <v>1</v>
      </c>
      <c r="D46" s="1194"/>
      <c r="E46" s="705"/>
      <c r="F46" s="1191">
        <v>1</v>
      </c>
      <c r="G46" s="597"/>
      <c r="H46" s="705"/>
      <c r="I46" s="705"/>
      <c r="J46" s="535"/>
      <c r="K46" s="199"/>
      <c r="L46" s="713"/>
      <c r="M46" s="200"/>
      <c r="N46" s="200"/>
      <c r="O46" s="201"/>
    </row>
    <row r="47" spans="1:29" s="521" customFormat="1" ht="21" customHeight="1" thickBot="1" x14ac:dyDescent="0.3">
      <c r="A47" s="359"/>
      <c r="B47" s="1885" t="s">
        <v>255</v>
      </c>
      <c r="C47" s="1892">
        <v>20</v>
      </c>
      <c r="D47" s="1893">
        <v>8</v>
      </c>
      <c r="E47" s="1892">
        <v>5</v>
      </c>
      <c r="F47" s="1893">
        <v>33</v>
      </c>
      <c r="G47" s="231"/>
      <c r="H47" s="715"/>
      <c r="I47" s="715"/>
      <c r="J47" s="477"/>
      <c r="K47" s="1117"/>
      <c r="L47" s="1117"/>
      <c r="M47" s="1117"/>
      <c r="N47" s="1118"/>
      <c r="O47" s="1117"/>
      <c r="P47" s="536"/>
      <c r="Q47" s="536"/>
      <c r="R47" s="536"/>
      <c r="S47" s="536"/>
      <c r="T47" s="536"/>
      <c r="U47" s="536"/>
      <c r="V47" s="536"/>
      <c r="W47" s="536"/>
      <c r="X47" s="536"/>
      <c r="Y47" s="536"/>
      <c r="Z47" s="536"/>
      <c r="AA47" s="536"/>
      <c r="AB47" s="536"/>
      <c r="AC47" s="536"/>
    </row>
    <row r="48" spans="1:29" x14ac:dyDescent="0.25">
      <c r="A48" s="697"/>
      <c r="B48" s="359"/>
      <c r="C48" s="234"/>
      <c r="D48" s="234"/>
      <c r="E48" s="234"/>
      <c r="F48" s="234"/>
      <c r="G48" s="231"/>
      <c r="H48" s="705"/>
      <c r="I48" s="705"/>
      <c r="J48" s="705"/>
      <c r="K48" s="704"/>
      <c r="L48" s="704"/>
      <c r="M48" s="716"/>
      <c r="N48" s="704"/>
      <c r="O48" s="704"/>
    </row>
    <row r="49" spans="1:21" x14ac:dyDescent="0.25">
      <c r="A49" s="682" t="s">
        <v>229</v>
      </c>
      <c r="B49" s="682" t="s">
        <v>232</v>
      </c>
      <c r="C49" s="682"/>
      <c r="D49" s="682"/>
      <c r="E49" s="682"/>
      <c r="F49" s="682"/>
      <c r="H49" s="705"/>
      <c r="I49" s="705"/>
      <c r="J49" s="705"/>
      <c r="K49" s="704"/>
      <c r="L49" s="704"/>
      <c r="M49" s="716"/>
      <c r="N49" s="704"/>
      <c r="O49" s="704"/>
    </row>
    <row r="50" spans="1:21" x14ac:dyDescent="0.25">
      <c r="A50" s="682"/>
      <c r="B50" s="359"/>
      <c r="C50" s="720"/>
      <c r="D50" s="720"/>
      <c r="E50" s="720"/>
      <c r="F50" s="720"/>
      <c r="G50" s="720"/>
      <c r="H50" s="705"/>
      <c r="I50" s="705"/>
      <c r="J50" s="704"/>
      <c r="K50" s="704"/>
      <c r="L50" s="704"/>
      <c r="M50" s="716"/>
      <c r="N50" s="704"/>
      <c r="O50" s="704"/>
    </row>
    <row r="51" spans="1:21" x14ac:dyDescent="0.25">
      <c r="A51" s="263"/>
      <c r="B51" s="263"/>
      <c r="C51" s="262"/>
      <c r="D51" s="861"/>
      <c r="E51" s="264"/>
      <c r="F51" s="264"/>
      <c r="G51" s="264"/>
      <c r="H51" s="264"/>
      <c r="I51" s="264"/>
      <c r="J51" s="264"/>
      <c r="K51" s="264"/>
    </row>
    <row r="52" spans="1:21" x14ac:dyDescent="0.25">
      <c r="A52" s="263"/>
      <c r="B52" s="263"/>
      <c r="C52" s="262"/>
      <c r="D52" s="859"/>
      <c r="E52" s="862"/>
      <c r="F52" s="862"/>
      <c r="G52" s="862"/>
      <c r="H52" s="862"/>
      <c r="I52" s="862"/>
      <c r="J52" s="862"/>
      <c r="K52" s="862"/>
    </row>
    <row r="53" spans="1:21" x14ac:dyDescent="0.25">
      <c r="A53" s="80" t="s">
        <v>591</v>
      </c>
      <c r="B53" s="529"/>
      <c r="C53" s="529"/>
      <c r="D53" s="529"/>
      <c r="E53" s="529"/>
      <c r="F53" s="529"/>
      <c r="G53" s="529"/>
      <c r="H53" s="529"/>
      <c r="I53" s="529"/>
      <c r="L53" s="653"/>
      <c r="M53" s="653"/>
    </row>
    <row r="54" spans="1:21" x14ac:dyDescent="0.25">
      <c r="A54" s="80"/>
      <c r="B54" s="529"/>
      <c r="C54" s="529"/>
      <c r="D54" s="529"/>
      <c r="E54" s="529"/>
      <c r="F54" s="529"/>
      <c r="G54" s="529"/>
      <c r="H54" s="529"/>
      <c r="I54" s="529"/>
      <c r="L54" s="653"/>
      <c r="M54" s="653"/>
    </row>
    <row r="55" spans="1:21" ht="15.75" thickBot="1" x14ac:dyDescent="0.3">
      <c r="A55" s="80"/>
      <c r="B55" s="529"/>
      <c r="C55" s="529"/>
      <c r="D55" s="529"/>
      <c r="E55" s="529"/>
      <c r="F55" s="529"/>
      <c r="G55" s="535"/>
      <c r="P55" s="262"/>
      <c r="Q55" s="262"/>
      <c r="R55" s="262"/>
      <c r="S55" s="262"/>
      <c r="T55" s="262"/>
      <c r="U55" s="262"/>
    </row>
    <row r="56" spans="1:21" ht="26.25" thickBot="1" x14ac:dyDescent="0.3">
      <c r="A56" s="80"/>
      <c r="B56" s="289" t="s">
        <v>410</v>
      </c>
      <c r="C56" s="1545" t="s">
        <v>602</v>
      </c>
      <c r="D56" s="1545" t="s">
        <v>407</v>
      </c>
      <c r="E56" s="1512" t="s">
        <v>543</v>
      </c>
      <c r="F56" s="1546" t="s">
        <v>539</v>
      </c>
      <c r="G56" s="1547" t="s">
        <v>405</v>
      </c>
      <c r="P56" s="262"/>
      <c r="Q56" s="262"/>
      <c r="R56" s="262"/>
      <c r="S56" s="262"/>
      <c r="T56" s="262"/>
      <c r="U56" s="263"/>
    </row>
    <row r="57" spans="1:21" ht="25.5" customHeight="1" thickBot="1" x14ac:dyDescent="0.3">
      <c r="A57" s="80"/>
      <c r="B57" s="695" t="s">
        <v>601</v>
      </c>
      <c r="C57" s="1291">
        <v>11</v>
      </c>
      <c r="D57" s="721">
        <v>4</v>
      </c>
      <c r="E57" s="721">
        <v>15</v>
      </c>
      <c r="F57" s="721">
        <v>33</v>
      </c>
      <c r="G57" s="900">
        <v>45.454545454545453</v>
      </c>
      <c r="H57" s="529"/>
      <c r="I57" s="529"/>
      <c r="J57" s="529"/>
      <c r="K57" s="529"/>
      <c r="L57" s="529"/>
      <c r="M57" s="529"/>
      <c r="P57" s="262"/>
      <c r="Q57" s="262"/>
      <c r="R57" s="262"/>
      <c r="S57" s="262"/>
      <c r="T57" s="262"/>
      <c r="U57" s="263"/>
    </row>
    <row r="58" spans="1:21" x14ac:dyDescent="0.25">
      <c r="A58" s="80"/>
      <c r="B58" s="290" t="s">
        <v>584</v>
      </c>
      <c r="C58" s="487">
        <v>4</v>
      </c>
      <c r="D58" s="487">
        <v>1</v>
      </c>
      <c r="E58" s="487">
        <v>5</v>
      </c>
      <c r="F58" s="728">
        <v>11</v>
      </c>
      <c r="G58" s="589">
        <v>45.454545454545453</v>
      </c>
      <c r="H58" s="529"/>
      <c r="I58" s="529"/>
      <c r="J58" s="529"/>
      <c r="K58" s="529"/>
      <c r="L58" s="529"/>
      <c r="M58" s="529"/>
      <c r="P58" s="654"/>
      <c r="Q58" s="264"/>
      <c r="R58" s="264"/>
      <c r="S58" s="264"/>
      <c r="T58" s="264"/>
      <c r="U58" s="264"/>
    </row>
    <row r="59" spans="1:21" x14ac:dyDescent="0.25">
      <c r="A59" s="80"/>
      <c r="B59" s="291" t="s">
        <v>585</v>
      </c>
      <c r="C59" s="488">
        <v>6</v>
      </c>
      <c r="D59" s="488">
        <v>2</v>
      </c>
      <c r="E59" s="488">
        <v>8</v>
      </c>
      <c r="F59" s="728">
        <v>13</v>
      </c>
      <c r="G59" s="589">
        <v>61.53846153846154</v>
      </c>
      <c r="H59" s="529"/>
      <c r="I59" s="529"/>
      <c r="J59" s="529"/>
      <c r="K59" s="529"/>
      <c r="L59" s="529"/>
      <c r="M59" s="529"/>
      <c r="P59" s="654"/>
      <c r="Q59" s="264"/>
      <c r="R59" s="264"/>
      <c r="S59" s="264"/>
      <c r="T59" s="264"/>
      <c r="U59" s="264"/>
    </row>
    <row r="60" spans="1:21" x14ac:dyDescent="0.25">
      <c r="A60" s="80"/>
      <c r="B60" s="291" t="s">
        <v>515</v>
      </c>
      <c r="C60" s="488"/>
      <c r="D60" s="488"/>
      <c r="E60" s="488">
        <v>0</v>
      </c>
      <c r="F60" s="728">
        <v>2</v>
      </c>
      <c r="G60" s="589">
        <v>0</v>
      </c>
      <c r="H60" s="529"/>
      <c r="I60" s="529"/>
      <c r="J60" s="529"/>
      <c r="K60" s="529"/>
      <c r="L60" s="529"/>
      <c r="M60" s="529"/>
      <c r="P60" s="262"/>
      <c r="Q60" s="265"/>
      <c r="R60" s="265"/>
      <c r="S60" s="265"/>
      <c r="T60" s="265"/>
      <c r="U60" s="265"/>
    </row>
    <row r="61" spans="1:21" x14ac:dyDescent="0.25">
      <c r="A61" s="80"/>
      <c r="B61" s="291" t="s">
        <v>586</v>
      </c>
      <c r="C61" s="488">
        <v>1</v>
      </c>
      <c r="D61" s="488">
        <v>1</v>
      </c>
      <c r="E61" s="488">
        <v>2</v>
      </c>
      <c r="F61" s="728">
        <v>7</v>
      </c>
      <c r="G61" s="589">
        <v>28.571428571428573</v>
      </c>
      <c r="H61" s="529"/>
      <c r="I61" s="529"/>
      <c r="J61" s="529"/>
      <c r="K61" s="529"/>
      <c r="L61" s="529"/>
      <c r="M61" s="529"/>
      <c r="P61" s="728"/>
      <c r="Q61" s="993"/>
      <c r="T61" s="653"/>
      <c r="U61" s="262"/>
    </row>
    <row r="62" spans="1:21" ht="15.75" thickBot="1" x14ac:dyDescent="0.3">
      <c r="A62" s="80"/>
      <c r="B62" s="1220" t="s">
        <v>528</v>
      </c>
      <c r="C62" s="1153"/>
      <c r="D62" s="1153"/>
      <c r="E62" s="497"/>
      <c r="F62" s="273">
        <v>1</v>
      </c>
      <c r="G62" s="590">
        <v>0</v>
      </c>
      <c r="H62" s="529"/>
      <c r="I62" s="529"/>
      <c r="J62" s="529"/>
      <c r="K62" s="529"/>
      <c r="L62" s="529"/>
      <c r="M62" s="529"/>
      <c r="T62" s="653"/>
      <c r="U62" s="262"/>
    </row>
    <row r="63" spans="1:21" x14ac:dyDescent="0.25">
      <c r="A63" s="80"/>
      <c r="B63" s="597"/>
      <c r="C63" s="731"/>
      <c r="D63" s="731"/>
      <c r="E63" s="597"/>
      <c r="F63" s="993"/>
      <c r="G63" s="993"/>
      <c r="H63" s="535"/>
      <c r="I63" s="535"/>
      <c r="L63" s="653"/>
      <c r="M63" s="262"/>
    </row>
    <row r="64" spans="1:21" x14ac:dyDescent="0.25">
      <c r="A64" s="80"/>
      <c r="B64" s="535"/>
      <c r="C64" s="535"/>
      <c r="D64" s="535"/>
      <c r="E64" s="535"/>
      <c r="F64" s="535"/>
      <c r="G64" s="535"/>
      <c r="H64" s="535"/>
      <c r="I64" s="535"/>
      <c r="L64" s="653"/>
      <c r="M64" s="262"/>
    </row>
    <row r="65" spans="1:26" x14ac:dyDescent="0.25">
      <c r="A65" s="682" t="s">
        <v>229</v>
      </c>
      <c r="B65" s="682" t="s">
        <v>232</v>
      </c>
      <c r="C65" s="682"/>
      <c r="D65" s="682"/>
      <c r="E65" s="682"/>
      <c r="F65" s="682"/>
      <c r="G65" s="529"/>
      <c r="H65" s="529"/>
      <c r="I65" s="529"/>
      <c r="L65" s="653"/>
      <c r="M65" s="262"/>
    </row>
    <row r="66" spans="1:26" x14ac:dyDescent="0.25">
      <c r="A66" s="80"/>
      <c r="B66" s="529"/>
      <c r="C66" s="529"/>
      <c r="D66" s="529"/>
      <c r="E66" s="529"/>
      <c r="F66" s="529"/>
      <c r="G66" s="529"/>
      <c r="H66" s="529"/>
      <c r="I66" s="529"/>
      <c r="L66" s="653"/>
      <c r="M66" s="262"/>
    </row>
    <row r="67" spans="1:26" x14ac:dyDescent="0.25">
      <c r="A67" s="263"/>
      <c r="B67" s="263"/>
      <c r="C67" s="262"/>
      <c r="D67" s="861"/>
      <c r="E67" s="264"/>
      <c r="F67" s="264"/>
      <c r="G67" s="264"/>
      <c r="H67" s="264"/>
      <c r="I67" s="264"/>
      <c r="J67" s="264"/>
      <c r="K67" s="264"/>
    </row>
    <row r="68" spans="1:26" x14ac:dyDescent="0.25">
      <c r="A68" s="521" t="s">
        <v>603</v>
      </c>
      <c r="B68" s="682"/>
      <c r="C68" s="682"/>
      <c r="D68" s="682"/>
      <c r="E68" s="704"/>
      <c r="F68" s="704"/>
      <c r="G68" s="704"/>
      <c r="H68" s="704"/>
      <c r="I68" s="704"/>
      <c r="J68" s="704"/>
      <c r="K68" s="529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3"/>
    </row>
    <row r="69" spans="1:26" ht="15.75" thickBot="1" x14ac:dyDescent="0.3">
      <c r="A69" s="736"/>
      <c r="B69" s="737"/>
      <c r="C69" s="704"/>
      <c r="D69" s="704"/>
      <c r="E69" s="704"/>
      <c r="F69" s="704"/>
      <c r="G69" s="704"/>
      <c r="H69" s="704"/>
      <c r="I69" s="704"/>
      <c r="J69" s="704"/>
      <c r="K69" s="704"/>
      <c r="L69" s="234"/>
      <c r="M69" s="738"/>
      <c r="N69" s="262"/>
      <c r="O69" s="654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</row>
    <row r="70" spans="1:26" ht="15.75" thickBot="1" x14ac:dyDescent="0.3">
      <c r="A70" s="739"/>
      <c r="B70" s="522" t="s">
        <v>169</v>
      </c>
      <c r="C70" s="209"/>
      <c r="D70" s="210" t="s">
        <v>43</v>
      </c>
      <c r="E70" s="210" t="s">
        <v>392</v>
      </c>
      <c r="F70" s="210" t="s">
        <v>393</v>
      </c>
      <c r="G70" s="210" t="s">
        <v>394</v>
      </c>
      <c r="H70" s="210" t="s">
        <v>395</v>
      </c>
      <c r="I70" s="210" t="s">
        <v>396</v>
      </c>
      <c r="J70" s="210" t="s">
        <v>397</v>
      </c>
      <c r="K70" s="522" t="s">
        <v>398</v>
      </c>
      <c r="L70" s="211" t="s">
        <v>401</v>
      </c>
      <c r="M70" s="212" t="s">
        <v>249</v>
      </c>
      <c r="N70" s="262"/>
      <c r="O70" s="654"/>
    </row>
    <row r="71" spans="1:26" x14ac:dyDescent="0.25">
      <c r="A71" s="739"/>
      <c r="B71" s="213" t="s">
        <v>584</v>
      </c>
      <c r="C71" s="214" t="s">
        <v>153</v>
      </c>
      <c r="D71" s="215"/>
      <c r="E71" s="215">
        <v>1</v>
      </c>
      <c r="F71" s="215"/>
      <c r="G71" s="216">
        <v>2</v>
      </c>
      <c r="H71" s="215">
        <v>1</v>
      </c>
      <c r="I71" s="217">
        <v>3</v>
      </c>
      <c r="J71" s="217">
        <v>2</v>
      </c>
      <c r="K71" s="215"/>
      <c r="L71" s="215"/>
      <c r="M71" s="523">
        <v>9</v>
      </c>
      <c r="N71" s="262"/>
      <c r="O71" s="654"/>
    </row>
    <row r="72" spans="1:26" ht="15.75" thickBot="1" x14ac:dyDescent="0.3">
      <c r="A72" s="739"/>
      <c r="B72" s="219"/>
      <c r="C72" s="220" t="s">
        <v>154</v>
      </c>
      <c r="D72" s="221"/>
      <c r="E72" s="221"/>
      <c r="F72" s="221"/>
      <c r="G72" s="221"/>
      <c r="H72" s="221"/>
      <c r="I72" s="222">
        <v>1</v>
      </c>
      <c r="J72" s="221">
        <v>1</v>
      </c>
      <c r="K72" s="221"/>
      <c r="L72" s="221"/>
      <c r="M72" s="528">
        <v>2</v>
      </c>
      <c r="N72" s="262"/>
      <c r="O72" s="262"/>
      <c r="Z72" s="1020"/>
    </row>
    <row r="73" spans="1:26" x14ac:dyDescent="0.25">
      <c r="A73" s="739"/>
      <c r="B73" s="213" t="s">
        <v>585</v>
      </c>
      <c r="C73" s="214" t="s">
        <v>153</v>
      </c>
      <c r="D73" s="217"/>
      <c r="E73" s="215"/>
      <c r="F73" s="215">
        <v>1</v>
      </c>
      <c r="G73" s="215">
        <v>1</v>
      </c>
      <c r="H73" s="215"/>
      <c r="I73" s="215">
        <v>6</v>
      </c>
      <c r="J73" s="217">
        <v>4</v>
      </c>
      <c r="K73" s="217"/>
      <c r="L73" s="217">
        <v>1</v>
      </c>
      <c r="M73" s="523">
        <v>13</v>
      </c>
      <c r="N73" s="262"/>
      <c r="O73" s="654"/>
      <c r="R73" s="1023"/>
      <c r="S73" s="1023"/>
      <c r="T73" s="1023"/>
      <c r="U73" s="1023"/>
      <c r="V73" s="1023"/>
      <c r="W73" s="1023"/>
      <c r="X73" s="1023"/>
      <c r="Y73" s="1023"/>
      <c r="Z73" s="1023"/>
    </row>
    <row r="74" spans="1:26" ht="15.75" thickBot="1" x14ac:dyDescent="0.3">
      <c r="A74" s="739"/>
      <c r="B74" s="219"/>
      <c r="C74" s="220" t="s">
        <v>154</v>
      </c>
      <c r="D74" s="221"/>
      <c r="E74" s="221"/>
      <c r="F74" s="221"/>
      <c r="G74" s="221"/>
      <c r="H74" s="221"/>
      <c r="I74" s="221"/>
      <c r="J74" s="221"/>
      <c r="K74" s="222"/>
      <c r="L74" s="222"/>
      <c r="M74" s="524">
        <v>0</v>
      </c>
      <c r="N74" s="262"/>
      <c r="O74" s="654"/>
      <c r="R74" s="1023"/>
      <c r="S74" s="1023"/>
      <c r="T74" s="1023"/>
      <c r="U74" s="1023"/>
      <c r="V74" s="1023"/>
      <c r="W74" s="1023"/>
      <c r="X74" s="1023"/>
      <c r="Y74" s="1023"/>
      <c r="Z74" s="1023"/>
    </row>
    <row r="75" spans="1:26" x14ac:dyDescent="0.25">
      <c r="A75" s="739"/>
      <c r="B75" s="1894" t="s">
        <v>525</v>
      </c>
      <c r="C75" s="1895" t="s">
        <v>153</v>
      </c>
      <c r="D75" s="1896"/>
      <c r="E75" s="1897">
        <v>1</v>
      </c>
      <c r="F75" s="1897"/>
      <c r="G75" s="1897"/>
      <c r="H75" s="1896"/>
      <c r="I75" s="1897"/>
      <c r="J75" s="1897"/>
      <c r="K75" s="1896"/>
      <c r="L75" s="1896"/>
      <c r="M75" s="1898">
        <v>1</v>
      </c>
      <c r="N75" s="262"/>
      <c r="O75" s="262"/>
      <c r="R75" s="1023"/>
      <c r="S75" s="1023"/>
      <c r="T75" s="1023"/>
      <c r="U75" s="1023"/>
      <c r="V75" s="1023"/>
      <c r="W75" s="1023"/>
      <c r="X75" s="1023"/>
      <c r="Y75" s="1023"/>
      <c r="Z75" s="1023"/>
    </row>
    <row r="76" spans="1:26" ht="15.75" thickBot="1" x14ac:dyDescent="0.3">
      <c r="A76" s="739"/>
      <c r="B76" s="1899"/>
      <c r="C76" s="1900" t="s">
        <v>154</v>
      </c>
      <c r="D76" s="1901"/>
      <c r="E76" s="560"/>
      <c r="F76" s="560"/>
      <c r="G76" s="1901"/>
      <c r="H76" s="560"/>
      <c r="I76" s="1901"/>
      <c r="J76" s="560">
        <v>1</v>
      </c>
      <c r="K76" s="1901"/>
      <c r="L76" s="1901"/>
      <c r="M76" s="1902">
        <v>1</v>
      </c>
      <c r="N76" s="262"/>
      <c r="O76" s="1292"/>
      <c r="R76" s="1023"/>
      <c r="S76" s="1023"/>
      <c r="T76" s="1023"/>
      <c r="U76" s="1023"/>
      <c r="V76" s="1023"/>
      <c r="W76" s="1023"/>
      <c r="X76" s="1023"/>
      <c r="Y76" s="1023"/>
      <c r="Z76" s="1023"/>
    </row>
    <row r="77" spans="1:26" x14ac:dyDescent="0.25">
      <c r="A77" s="739"/>
      <c r="B77" s="258" t="s">
        <v>604</v>
      </c>
      <c r="C77" s="214" t="s">
        <v>153</v>
      </c>
      <c r="D77" s="215">
        <v>1</v>
      </c>
      <c r="E77" s="217">
        <v>1</v>
      </c>
      <c r="F77" s="217"/>
      <c r="G77" s="217">
        <v>1</v>
      </c>
      <c r="H77" s="217">
        <v>1</v>
      </c>
      <c r="I77" s="217"/>
      <c r="J77" s="217"/>
      <c r="K77" s="215"/>
      <c r="L77" s="215"/>
      <c r="M77" s="524">
        <v>4</v>
      </c>
      <c r="N77" s="262"/>
      <c r="O77" s="1292"/>
      <c r="R77" s="1023"/>
      <c r="S77" s="1023"/>
      <c r="T77" s="1023"/>
      <c r="U77" s="1023"/>
      <c r="V77" s="1023"/>
      <c r="W77" s="1023"/>
      <c r="X77" s="1023"/>
      <c r="Y77" s="1023"/>
      <c r="Z77" s="1023"/>
    </row>
    <row r="78" spans="1:26" ht="15.75" thickBot="1" x14ac:dyDescent="0.3">
      <c r="A78" s="739"/>
      <c r="B78" s="213"/>
      <c r="C78" s="220" t="s">
        <v>154</v>
      </c>
      <c r="D78" s="221"/>
      <c r="E78" s="222"/>
      <c r="F78" s="222"/>
      <c r="G78" s="222"/>
      <c r="H78" s="222"/>
      <c r="I78" s="221">
        <v>1</v>
      </c>
      <c r="J78" s="222">
        <v>1</v>
      </c>
      <c r="K78" s="221"/>
      <c r="L78" s="221"/>
      <c r="M78" s="524">
        <v>2</v>
      </c>
      <c r="N78" s="653"/>
      <c r="O78" s="653"/>
      <c r="R78" s="1023"/>
      <c r="S78" s="1023"/>
      <c r="T78" s="1023"/>
      <c r="U78" s="1023"/>
      <c r="V78" s="1023"/>
      <c r="W78" s="1023"/>
      <c r="X78" s="1023"/>
      <c r="Y78" s="1023"/>
      <c r="Z78" s="1023"/>
    </row>
    <row r="79" spans="1:26" x14ac:dyDescent="0.25">
      <c r="A79" s="277"/>
      <c r="B79" s="286" t="s">
        <v>528</v>
      </c>
      <c r="C79" s="1895" t="s">
        <v>153</v>
      </c>
      <c r="D79" s="741"/>
      <c r="E79" s="741"/>
      <c r="F79" s="741"/>
      <c r="G79" s="741">
        <v>1</v>
      </c>
      <c r="H79" s="741"/>
      <c r="I79" s="741"/>
      <c r="J79" s="741"/>
      <c r="K79" s="741"/>
      <c r="L79" s="741"/>
      <c r="M79" s="1903">
        <v>1</v>
      </c>
      <c r="N79" s="262"/>
      <c r="O79" s="654"/>
      <c r="R79" s="1023"/>
      <c r="S79" s="1023"/>
      <c r="T79" s="1023"/>
      <c r="U79" s="1023"/>
      <c r="V79" s="1023"/>
      <c r="W79" s="1023"/>
      <c r="X79" s="1023"/>
      <c r="Y79" s="1023"/>
      <c r="Z79" s="1023"/>
    </row>
    <row r="80" spans="1:26" ht="21" customHeight="1" thickBot="1" x14ac:dyDescent="0.3">
      <c r="A80" s="277"/>
      <c r="B80" s="348"/>
      <c r="C80" s="1900" t="s">
        <v>154</v>
      </c>
      <c r="D80" s="276"/>
      <c r="E80" s="276"/>
      <c r="F80" s="276"/>
      <c r="G80" s="276"/>
      <c r="H80" s="276"/>
      <c r="I80" s="276"/>
      <c r="J80" s="276"/>
      <c r="M80" s="1904">
        <v>0</v>
      </c>
      <c r="N80" s="262"/>
      <c r="O80" s="654"/>
      <c r="Q80" s="1010"/>
      <c r="R80" s="1023"/>
      <c r="S80" s="1023"/>
      <c r="T80" s="1023"/>
      <c r="U80" s="1023"/>
      <c r="V80" s="1023"/>
      <c r="W80" s="1023"/>
      <c r="X80" s="1023"/>
      <c r="Y80" s="1023"/>
      <c r="Z80" s="1023"/>
    </row>
    <row r="81" spans="1:29" ht="21" customHeight="1" x14ac:dyDescent="0.25">
      <c r="A81" s="277"/>
      <c r="B81" s="1294" t="s">
        <v>255</v>
      </c>
      <c r="C81" s="444" t="s">
        <v>153</v>
      </c>
      <c r="D81" s="458">
        <v>1</v>
      </c>
      <c r="E81" s="272">
        <v>3</v>
      </c>
      <c r="F81" s="272">
        <v>1</v>
      </c>
      <c r="G81" s="272">
        <v>5</v>
      </c>
      <c r="H81" s="272">
        <v>2</v>
      </c>
      <c r="I81" s="272">
        <v>9</v>
      </c>
      <c r="J81" s="272">
        <v>6</v>
      </c>
      <c r="K81" s="272">
        <v>0</v>
      </c>
      <c r="L81" s="272">
        <v>1</v>
      </c>
      <c r="M81" s="530">
        <v>28</v>
      </c>
      <c r="N81" s="262"/>
      <c r="O81" s="654"/>
      <c r="Q81" s="1010"/>
      <c r="R81" s="1023"/>
      <c r="S81" s="1023"/>
      <c r="T81" s="1023"/>
      <c r="U81" s="1023"/>
      <c r="V81" s="1023"/>
      <c r="W81" s="1023"/>
      <c r="X81" s="1023"/>
      <c r="Y81" s="1023"/>
      <c r="Z81" s="1023"/>
    </row>
    <row r="82" spans="1:29" ht="21" customHeight="1" thickBot="1" x14ac:dyDescent="0.3">
      <c r="A82" s="277"/>
      <c r="B82" s="1294"/>
      <c r="C82" s="453" t="s">
        <v>154</v>
      </c>
      <c r="D82" s="639">
        <v>0</v>
      </c>
      <c r="E82" s="274">
        <v>0</v>
      </c>
      <c r="F82" s="274">
        <v>0</v>
      </c>
      <c r="G82" s="274">
        <v>0</v>
      </c>
      <c r="H82" s="274">
        <v>0</v>
      </c>
      <c r="I82" s="274">
        <v>2</v>
      </c>
      <c r="J82" s="274">
        <v>3</v>
      </c>
      <c r="K82" s="274">
        <v>0</v>
      </c>
      <c r="L82" s="274">
        <v>0</v>
      </c>
      <c r="M82" s="525">
        <v>5</v>
      </c>
      <c r="N82" s="262"/>
      <c r="O82" s="654"/>
      <c r="Q82" s="1010"/>
      <c r="R82" s="1023"/>
      <c r="S82" s="1023"/>
      <c r="T82" s="1023"/>
      <c r="U82" s="1023"/>
      <c r="V82" s="1023"/>
      <c r="W82" s="1023"/>
      <c r="X82" s="1023"/>
      <c r="Y82" s="1023"/>
      <c r="Z82" s="1023"/>
    </row>
    <row r="83" spans="1:29" ht="22.5" customHeight="1" thickBot="1" x14ac:dyDescent="0.3">
      <c r="A83" s="277"/>
      <c r="B83" s="2086" t="s">
        <v>249</v>
      </c>
      <c r="C83" s="2091"/>
      <c r="D83" s="456">
        <v>1</v>
      </c>
      <c r="E83" s="456">
        <v>3</v>
      </c>
      <c r="F83" s="456">
        <v>1</v>
      </c>
      <c r="G83" s="456">
        <v>5</v>
      </c>
      <c r="H83" s="456">
        <v>2</v>
      </c>
      <c r="I83" s="456">
        <v>11</v>
      </c>
      <c r="J83" s="456">
        <v>9</v>
      </c>
      <c r="K83" s="456">
        <v>0</v>
      </c>
      <c r="L83" s="456">
        <v>1</v>
      </c>
      <c r="M83" s="280">
        <v>33</v>
      </c>
      <c r="N83" s="262"/>
      <c r="O83" s="654"/>
      <c r="Q83" s="1010"/>
      <c r="R83" s="1023"/>
      <c r="S83" s="1023"/>
      <c r="T83" s="1023"/>
      <c r="U83" s="1023"/>
      <c r="V83" s="1023"/>
      <c r="W83" s="1023"/>
      <c r="X83" s="1023"/>
      <c r="Y83" s="1023"/>
      <c r="Z83" s="1023"/>
    </row>
    <row r="84" spans="1:29" x14ac:dyDescent="0.25">
      <c r="A84" s="682"/>
      <c r="B84" s="682"/>
      <c r="C84" s="682"/>
      <c r="D84" s="682"/>
      <c r="E84" s="682"/>
      <c r="F84" s="682"/>
      <c r="H84" s="529"/>
      <c r="I84" s="529"/>
      <c r="J84" s="529"/>
      <c r="K84" s="529"/>
      <c r="L84" s="529"/>
      <c r="M84" s="738"/>
      <c r="N84" s="262"/>
      <c r="O84" s="654"/>
      <c r="P84" s="1010"/>
      <c r="Q84" s="1010"/>
      <c r="R84" s="1023"/>
      <c r="S84" s="1023"/>
      <c r="T84" s="1023"/>
      <c r="U84" s="1023"/>
      <c r="V84" s="1023"/>
      <c r="W84" s="1023"/>
      <c r="X84" s="1023"/>
      <c r="Y84" s="1023"/>
      <c r="Z84" s="1023"/>
    </row>
    <row r="85" spans="1:29" x14ac:dyDescent="0.25">
      <c r="A85" s="682" t="s">
        <v>229</v>
      </c>
      <c r="B85" s="682" t="s">
        <v>232</v>
      </c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738"/>
      <c r="N85" s="262"/>
      <c r="O85" s="262"/>
      <c r="R85" s="1023"/>
      <c r="S85" s="1023"/>
      <c r="T85" s="1023"/>
      <c r="U85" s="1023"/>
      <c r="V85" s="1023"/>
      <c r="W85" s="1023"/>
      <c r="X85" s="1023"/>
      <c r="Y85" s="1023"/>
      <c r="Z85" s="1023"/>
    </row>
    <row r="86" spans="1:29" x14ac:dyDescent="0.25">
      <c r="A86" s="263"/>
      <c r="B86" s="263"/>
      <c r="C86" s="262"/>
      <c r="D86" s="861"/>
      <c r="E86" s="264"/>
      <c r="F86" s="264"/>
      <c r="G86" s="264"/>
      <c r="H86" s="264"/>
      <c r="I86" s="264"/>
      <c r="J86" s="264"/>
      <c r="K86" s="264"/>
      <c r="N86" s="262"/>
      <c r="O86" s="1292"/>
      <c r="R86" s="1023"/>
      <c r="S86" s="1023"/>
      <c r="T86" s="1023"/>
      <c r="U86" s="1023"/>
      <c r="V86" s="1023"/>
      <c r="W86" s="1023"/>
      <c r="X86" s="1023"/>
      <c r="Y86" s="1023"/>
      <c r="Z86" s="1023"/>
    </row>
    <row r="87" spans="1:29" x14ac:dyDescent="0.25">
      <c r="A87" s="263"/>
      <c r="B87" s="263"/>
      <c r="C87" s="262"/>
      <c r="D87" s="262"/>
      <c r="E87" s="265"/>
      <c r="F87" s="265"/>
      <c r="G87" s="265"/>
      <c r="H87" s="265"/>
      <c r="I87" s="265"/>
      <c r="J87" s="265"/>
      <c r="K87" s="265"/>
      <c r="N87" s="653"/>
      <c r="O87" s="653"/>
      <c r="R87" s="1023"/>
      <c r="S87" s="1023"/>
      <c r="T87" s="1023"/>
      <c r="U87" s="1023"/>
      <c r="V87" s="1023"/>
      <c r="W87" s="1023"/>
      <c r="X87" s="1023"/>
      <c r="Y87" s="1023"/>
      <c r="Z87" s="1023"/>
    </row>
    <row r="88" spans="1:29" x14ac:dyDescent="0.25">
      <c r="A88" s="521" t="s">
        <v>605</v>
      </c>
      <c r="B88" s="529"/>
      <c r="C88" s="529"/>
      <c r="D88" s="529"/>
      <c r="E88" s="529"/>
      <c r="F88" s="529"/>
      <c r="G88" s="529"/>
      <c r="H88" s="529"/>
      <c r="I88" s="529"/>
      <c r="J88" s="529"/>
      <c r="K88" s="529"/>
      <c r="L88" s="529"/>
      <c r="N88" s="262"/>
      <c r="O88" s="262"/>
      <c r="R88" s="1023"/>
      <c r="S88" s="1023"/>
      <c r="T88" s="1023"/>
      <c r="U88" s="1023"/>
      <c r="V88" s="1023"/>
      <c r="W88" s="1023"/>
      <c r="X88" s="1023"/>
      <c r="Y88" s="1023"/>
      <c r="Z88" s="1023"/>
    </row>
    <row r="89" spans="1:29" x14ac:dyDescent="0.25">
      <c r="B89" s="535"/>
      <c r="C89" s="535"/>
      <c r="D89" s="535"/>
      <c r="E89" s="535"/>
      <c r="F89" s="535"/>
      <c r="G89" s="535"/>
      <c r="H89" s="535"/>
      <c r="I89" s="535"/>
      <c r="J89" s="535"/>
      <c r="K89" s="529"/>
      <c r="Q89" s="1010"/>
      <c r="R89" s="1023"/>
      <c r="S89" s="1023"/>
      <c r="T89" s="1023"/>
      <c r="U89" s="1023"/>
      <c r="V89" s="1023"/>
      <c r="W89" s="1023"/>
      <c r="X89" s="1023"/>
      <c r="Y89" s="1023"/>
      <c r="Z89" s="1023"/>
    </row>
    <row r="90" spans="1:29" ht="15.75" thickBot="1" x14ac:dyDescent="0.3">
      <c r="A90" s="262"/>
      <c r="B90" s="747"/>
      <c r="C90" s="747"/>
      <c r="D90" s="748"/>
      <c r="E90" s="747"/>
      <c r="F90" s="747"/>
      <c r="G90" s="747"/>
      <c r="H90" s="262"/>
      <c r="I90" s="262"/>
      <c r="J90" s="262"/>
      <c r="P90" s="1010"/>
      <c r="Q90" s="1010"/>
      <c r="R90" s="1023"/>
      <c r="S90" s="1023"/>
      <c r="T90" s="1023"/>
      <c r="U90" s="1023"/>
      <c r="V90" s="1023"/>
      <c r="W90" s="1023"/>
      <c r="X90" s="1023"/>
      <c r="Y90" s="1023"/>
      <c r="Z90" s="1023"/>
    </row>
    <row r="91" spans="1:29" s="517" customFormat="1" ht="43.5" customHeight="1" thickBot="1" x14ac:dyDescent="0.25">
      <c r="A91" s="650"/>
      <c r="B91" s="1548" t="s">
        <v>568</v>
      </c>
      <c r="C91" s="953" t="s">
        <v>746</v>
      </c>
      <c r="D91" s="953" t="s">
        <v>483</v>
      </c>
      <c r="E91" s="1549" t="s">
        <v>244</v>
      </c>
      <c r="F91" s="1549" t="s">
        <v>552</v>
      </c>
      <c r="G91" s="1565" t="s">
        <v>0</v>
      </c>
      <c r="H91" s="4"/>
      <c r="I91" s="1553"/>
      <c r="J91" s="518"/>
      <c r="K91" s="650"/>
      <c r="L91" s="650"/>
      <c r="M91" s="1566"/>
      <c r="N91" s="650"/>
      <c r="O91" s="650"/>
      <c r="P91" s="518"/>
      <c r="Q91" s="518"/>
      <c r="R91" s="1567"/>
      <c r="S91" s="1567"/>
      <c r="T91" s="1567"/>
      <c r="U91" s="1567"/>
      <c r="V91" s="1567"/>
      <c r="W91" s="1567"/>
      <c r="X91" s="1567"/>
      <c r="Y91" s="1567"/>
      <c r="Z91" s="1567"/>
      <c r="AA91" s="518"/>
      <c r="AB91" s="518"/>
      <c r="AC91" s="518"/>
    </row>
    <row r="92" spans="1:29" ht="25.5" x14ac:dyDescent="0.25">
      <c r="A92" s="263"/>
      <c r="B92" s="1270" t="s">
        <v>606</v>
      </c>
      <c r="C92" s="1554" t="s">
        <v>549</v>
      </c>
      <c r="D92" s="1064">
        <v>4</v>
      </c>
      <c r="E92" s="731">
        <v>1</v>
      </c>
      <c r="F92" s="730"/>
      <c r="G92" s="1064">
        <v>5</v>
      </c>
      <c r="H92" s="276"/>
      <c r="I92" s="276"/>
      <c r="K92" s="749"/>
      <c r="L92" s="262"/>
      <c r="M92" s="262"/>
      <c r="N92" s="262"/>
      <c r="O92" s="262"/>
      <c r="P92" s="750"/>
    </row>
    <row r="93" spans="1:29" x14ac:dyDescent="0.25">
      <c r="A93" s="263"/>
      <c r="B93" s="1270"/>
      <c r="C93" s="1555" t="s">
        <v>73</v>
      </c>
      <c r="D93" s="1064">
        <v>3</v>
      </c>
      <c r="E93" s="731">
        <v>1</v>
      </c>
      <c r="F93" s="730">
        <v>2</v>
      </c>
      <c r="G93" s="1064">
        <v>6</v>
      </c>
      <c r="H93" s="276"/>
      <c r="I93" s="276"/>
      <c r="K93" s="262"/>
      <c r="L93" s="654"/>
      <c r="M93" s="264"/>
      <c r="N93" s="264"/>
      <c r="O93" s="264"/>
      <c r="P93" s="264"/>
    </row>
    <row r="94" spans="1:29" x14ac:dyDescent="0.25">
      <c r="A94" s="263"/>
      <c r="B94" s="1295" t="s">
        <v>613</v>
      </c>
      <c r="C94" s="1568"/>
      <c r="D94" s="1297">
        <v>7</v>
      </c>
      <c r="E94" s="1298">
        <v>2</v>
      </c>
      <c r="F94" s="1299">
        <v>2</v>
      </c>
      <c r="G94" s="1297">
        <v>11</v>
      </c>
      <c r="H94" s="267"/>
      <c r="I94" s="267"/>
      <c r="K94" s="262"/>
      <c r="L94" s="654"/>
      <c r="M94" s="264"/>
      <c r="N94" s="264"/>
      <c r="O94" s="264"/>
      <c r="P94" s="264"/>
    </row>
    <row r="95" spans="1:29" x14ac:dyDescent="0.25">
      <c r="A95" s="263"/>
      <c r="B95" s="1270" t="s">
        <v>609</v>
      </c>
      <c r="C95" s="1555" t="s">
        <v>89</v>
      </c>
      <c r="D95" s="1300">
        <v>2</v>
      </c>
      <c r="E95" s="1301">
        <v>1</v>
      </c>
      <c r="F95" s="1302"/>
      <c r="G95" s="1064">
        <v>3</v>
      </c>
      <c r="H95" s="276"/>
      <c r="I95" s="276"/>
      <c r="K95" s="262"/>
      <c r="L95" s="654"/>
      <c r="M95" s="264"/>
      <c r="N95" s="264"/>
      <c r="O95" s="264"/>
      <c r="P95" s="264"/>
    </row>
    <row r="96" spans="1:29" x14ac:dyDescent="0.25">
      <c r="A96" s="263"/>
      <c r="B96" s="1270"/>
      <c r="C96" s="1555" t="s">
        <v>607</v>
      </c>
      <c r="D96" s="1300"/>
      <c r="E96" s="1301">
        <v>1</v>
      </c>
      <c r="F96" s="1302"/>
      <c r="G96" s="1064">
        <v>1</v>
      </c>
      <c r="H96" s="276"/>
      <c r="I96" s="276"/>
      <c r="K96" s="262"/>
      <c r="L96" s="654"/>
      <c r="M96" s="264"/>
      <c r="N96" s="264"/>
      <c r="O96" s="264"/>
      <c r="P96" s="264"/>
    </row>
    <row r="97" spans="1:16" x14ac:dyDescent="0.25">
      <c r="A97" s="263"/>
      <c r="B97" s="1270"/>
      <c r="C97" s="1555" t="s">
        <v>608</v>
      </c>
      <c r="D97" s="1274"/>
      <c r="E97" s="731">
        <v>1</v>
      </c>
      <c r="F97" s="730"/>
      <c r="G97" s="1064">
        <v>1</v>
      </c>
      <c r="H97" s="276"/>
      <c r="I97" s="276"/>
      <c r="K97" s="262"/>
      <c r="L97" s="654"/>
      <c r="M97" s="264"/>
      <c r="N97" s="264"/>
      <c r="O97" s="264"/>
      <c r="P97" s="264"/>
    </row>
    <row r="98" spans="1:16" ht="25.5" x14ac:dyDescent="0.25">
      <c r="A98" s="263"/>
      <c r="B98" s="1270"/>
      <c r="C98" s="1554" t="s">
        <v>549</v>
      </c>
      <c r="D98" s="1300">
        <v>6</v>
      </c>
      <c r="E98" s="731">
        <v>2</v>
      </c>
      <c r="F98" s="730"/>
      <c r="G98" s="1064">
        <v>8</v>
      </c>
      <c r="H98" s="276"/>
      <c r="I98" s="276"/>
      <c r="K98" s="262"/>
      <c r="L98" s="654"/>
      <c r="M98" s="264"/>
      <c r="N98" s="264"/>
      <c r="O98" s="264"/>
      <c r="P98" s="264"/>
    </row>
    <row r="99" spans="1:16" x14ac:dyDescent="0.25">
      <c r="A99" s="263"/>
      <c r="B99" s="1295" t="s">
        <v>612</v>
      </c>
      <c r="C99" s="1556"/>
      <c r="D99" s="1070">
        <v>8</v>
      </c>
      <c r="E99" s="1070">
        <v>5</v>
      </c>
      <c r="F99" s="1070">
        <v>0</v>
      </c>
      <c r="G99" s="1297">
        <v>13</v>
      </c>
      <c r="H99" s="267"/>
      <c r="I99" s="267"/>
      <c r="K99" s="262"/>
      <c r="L99" s="654"/>
      <c r="M99" s="264"/>
      <c r="N99" s="264"/>
      <c r="O99" s="264"/>
      <c r="P99" s="264"/>
    </row>
    <row r="100" spans="1:16" x14ac:dyDescent="0.25">
      <c r="A100" s="263"/>
      <c r="B100" s="1270" t="s">
        <v>71</v>
      </c>
      <c r="C100" s="1555" t="s">
        <v>610</v>
      </c>
      <c r="D100" s="1064">
        <v>1</v>
      </c>
      <c r="E100" s="731"/>
      <c r="F100" s="730">
        <v>1</v>
      </c>
      <c r="G100" s="1064">
        <v>2</v>
      </c>
      <c r="H100" s="276"/>
      <c r="I100" s="276"/>
      <c r="K100" s="262"/>
      <c r="L100" s="654"/>
      <c r="M100" s="264"/>
      <c r="N100" s="264"/>
      <c r="O100" s="264"/>
      <c r="P100" s="264"/>
    </row>
    <row r="101" spans="1:16" x14ac:dyDescent="0.25">
      <c r="A101" s="263"/>
      <c r="B101" s="1295" t="s">
        <v>611</v>
      </c>
      <c r="C101" s="1569"/>
      <c r="D101" s="1070">
        <v>1</v>
      </c>
      <c r="E101" s="1070">
        <v>0</v>
      </c>
      <c r="F101" s="1070">
        <v>1</v>
      </c>
      <c r="G101" s="1070">
        <v>2</v>
      </c>
      <c r="H101" s="267"/>
      <c r="I101" s="267"/>
      <c r="K101" s="262"/>
      <c r="L101" s="654"/>
      <c r="M101" s="264"/>
      <c r="N101" s="264"/>
      <c r="O101" s="264"/>
      <c r="P101" s="264"/>
    </row>
    <row r="102" spans="1:16" ht="25.5" x14ac:dyDescent="0.25">
      <c r="A102" s="263"/>
      <c r="B102" s="1303" t="s">
        <v>60</v>
      </c>
      <c r="C102" s="1554" t="s">
        <v>549</v>
      </c>
      <c r="D102" s="1300">
        <v>1</v>
      </c>
      <c r="E102" s="731">
        <v>1</v>
      </c>
      <c r="F102" s="730"/>
      <c r="G102" s="1064">
        <v>2</v>
      </c>
      <c r="H102" s="276"/>
      <c r="I102" s="276"/>
      <c r="K102" s="262"/>
      <c r="L102" s="262"/>
      <c r="M102" s="265"/>
      <c r="N102" s="265"/>
      <c r="O102" s="265"/>
      <c r="P102" s="265"/>
    </row>
    <row r="103" spans="1:16" x14ac:dyDescent="0.25">
      <c r="A103" s="263"/>
      <c r="B103" s="1270"/>
      <c r="C103" s="1555" t="s">
        <v>614</v>
      </c>
      <c r="D103" s="1300">
        <v>2</v>
      </c>
      <c r="E103" s="731"/>
      <c r="F103" s="730">
        <v>2</v>
      </c>
      <c r="G103" s="1064">
        <v>4</v>
      </c>
      <c r="H103" s="276"/>
      <c r="I103" s="276"/>
      <c r="K103" s="262"/>
      <c r="L103" s="654"/>
      <c r="M103" s="264"/>
      <c r="N103" s="264"/>
      <c r="O103" s="264"/>
      <c r="P103" s="264"/>
    </row>
    <row r="104" spans="1:16" x14ac:dyDescent="0.25">
      <c r="A104" s="263"/>
      <c r="B104" s="1304" t="s">
        <v>616</v>
      </c>
      <c r="C104" s="1570"/>
      <c r="D104" s="1297">
        <v>3</v>
      </c>
      <c r="E104" s="1297">
        <v>1</v>
      </c>
      <c r="F104" s="1297">
        <v>2</v>
      </c>
      <c r="G104" s="1297">
        <v>6</v>
      </c>
      <c r="H104" s="267"/>
      <c r="I104" s="267"/>
      <c r="K104" s="262"/>
      <c r="L104" s="654"/>
      <c r="M104" s="264"/>
      <c r="N104" s="264"/>
      <c r="O104" s="264"/>
      <c r="P104" s="264"/>
    </row>
    <row r="105" spans="1:16" x14ac:dyDescent="0.25">
      <c r="A105" s="263"/>
      <c r="B105" s="1303" t="s">
        <v>69</v>
      </c>
      <c r="C105" s="1571" t="s">
        <v>68</v>
      </c>
      <c r="D105" s="1305">
        <v>1</v>
      </c>
      <c r="E105" s="267"/>
      <c r="F105" s="1306"/>
      <c r="G105" s="1305">
        <v>1</v>
      </c>
      <c r="H105" s="267"/>
      <c r="I105" s="267"/>
      <c r="K105" s="262"/>
      <c r="L105" s="654"/>
      <c r="M105" s="264"/>
      <c r="N105" s="264"/>
      <c r="O105" s="264"/>
      <c r="P105" s="264"/>
    </row>
    <row r="106" spans="1:16" ht="15.75" thickBot="1" x14ac:dyDescent="0.3">
      <c r="A106" s="263"/>
      <c r="B106" s="1304" t="s">
        <v>615</v>
      </c>
      <c r="C106" s="1296"/>
      <c r="D106" s="1297">
        <v>1</v>
      </c>
      <c r="E106" s="1297">
        <v>0</v>
      </c>
      <c r="F106" s="1297">
        <v>0</v>
      </c>
      <c r="G106" s="1297">
        <v>1</v>
      </c>
      <c r="H106" s="267"/>
      <c r="I106" s="267"/>
      <c r="K106" s="262"/>
      <c r="L106" s="654"/>
      <c r="M106" s="264"/>
      <c r="N106" s="264"/>
      <c r="O106" s="264"/>
      <c r="P106" s="264"/>
    </row>
    <row r="107" spans="1:16" ht="16.5" customHeight="1" thickBot="1" x14ac:dyDescent="0.3">
      <c r="A107" s="263"/>
      <c r="B107" s="2096" t="s">
        <v>0</v>
      </c>
      <c r="C107" s="2097"/>
      <c r="D107" s="766">
        <v>20</v>
      </c>
      <c r="E107" s="766">
        <v>8</v>
      </c>
      <c r="F107" s="766">
        <v>5</v>
      </c>
      <c r="G107" s="766">
        <v>33</v>
      </c>
      <c r="H107" s="265"/>
      <c r="I107" s="265"/>
      <c r="K107" s="262"/>
      <c r="L107" s="654"/>
      <c r="M107" s="264"/>
      <c r="N107" s="264"/>
      <c r="O107" s="264"/>
      <c r="P107" s="264"/>
    </row>
    <row r="108" spans="1:16" x14ac:dyDescent="0.25">
      <c r="A108" s="263"/>
      <c r="B108" s="529"/>
      <c r="C108" s="529"/>
      <c r="D108" s="529"/>
      <c r="E108" s="529"/>
      <c r="F108" s="529"/>
      <c r="G108" s="529"/>
      <c r="K108" s="262"/>
      <c r="L108" s="654"/>
      <c r="M108" s="264"/>
      <c r="N108" s="264"/>
      <c r="O108" s="264"/>
      <c r="P108" s="264"/>
    </row>
    <row r="109" spans="1:16" x14ac:dyDescent="0.25">
      <c r="A109" s="684"/>
      <c r="B109" s="682"/>
      <c r="C109" s="277"/>
      <c r="D109" s="276"/>
      <c r="E109" s="276"/>
      <c r="F109" s="276"/>
      <c r="G109" s="276"/>
      <c r="H109" s="276"/>
      <c r="I109" s="276"/>
      <c r="J109" s="276"/>
      <c r="K109" s="262"/>
      <c r="L109" s="654"/>
      <c r="M109" s="264"/>
      <c r="N109" s="264"/>
      <c r="O109" s="264"/>
      <c r="P109" s="264"/>
    </row>
    <row r="110" spans="1:16" x14ac:dyDescent="0.25">
      <c r="A110" s="682" t="s">
        <v>229</v>
      </c>
      <c r="B110" s="682" t="s">
        <v>232</v>
      </c>
      <c r="C110" s="682"/>
      <c r="D110" s="682"/>
      <c r="E110" s="682"/>
      <c r="F110" s="682"/>
      <c r="H110" s="276"/>
      <c r="I110" s="276"/>
      <c r="J110" s="276"/>
      <c r="K110" s="262"/>
      <c r="L110" s="654"/>
      <c r="M110" s="264"/>
      <c r="N110" s="264"/>
      <c r="O110" s="264"/>
      <c r="P110" s="264"/>
    </row>
    <row r="111" spans="1:16" x14ac:dyDescent="0.25">
      <c r="A111" s="684"/>
      <c r="B111" s="682"/>
      <c r="C111" s="277"/>
      <c r="D111" s="276"/>
      <c r="E111" s="276"/>
      <c r="F111" s="276"/>
      <c r="G111" s="276"/>
      <c r="H111" s="276"/>
      <c r="I111" s="276"/>
      <c r="J111" s="276"/>
      <c r="K111" s="262"/>
      <c r="L111" s="654"/>
      <c r="M111" s="264"/>
      <c r="N111" s="264"/>
      <c r="O111" s="264"/>
      <c r="P111" s="264"/>
    </row>
    <row r="112" spans="1:16" x14ac:dyDescent="0.25">
      <c r="A112" s="263"/>
      <c r="B112" s="263"/>
      <c r="C112" s="262"/>
      <c r="D112" s="859"/>
      <c r="E112" s="862"/>
      <c r="F112" s="862"/>
      <c r="G112" s="862"/>
      <c r="H112" s="862"/>
      <c r="I112" s="862"/>
      <c r="J112" s="862"/>
      <c r="K112" s="262"/>
      <c r="L112" s="654"/>
      <c r="M112" s="264"/>
      <c r="N112" s="264"/>
      <c r="O112" s="264"/>
      <c r="P112" s="264"/>
    </row>
    <row r="113" spans="1:29" s="647" customFormat="1" x14ac:dyDescent="0.25">
      <c r="A113" s="665"/>
      <c r="B113" s="585"/>
      <c r="C113" s="585"/>
      <c r="D113" s="585"/>
      <c r="E113" s="585"/>
      <c r="F113" s="585"/>
      <c r="G113" s="585"/>
      <c r="H113" s="585"/>
      <c r="I113" s="585"/>
      <c r="J113" s="665"/>
      <c r="K113" s="665"/>
      <c r="L113" s="665"/>
      <c r="M113" s="665"/>
      <c r="N113" s="433"/>
      <c r="O113" s="433"/>
      <c r="P113" s="433"/>
      <c r="Q113" s="433"/>
      <c r="R113" s="261"/>
      <c r="S113" s="261"/>
      <c r="T113" s="261"/>
      <c r="U113" s="261"/>
      <c r="V113" s="261"/>
      <c r="W113" s="261"/>
      <c r="X113" s="261"/>
      <c r="Y113" s="261"/>
      <c r="Z113" s="261"/>
      <c r="AA113" s="261"/>
      <c r="AB113" s="261"/>
      <c r="AC113" s="261"/>
    </row>
    <row r="114" spans="1:29" s="647" customFormat="1" x14ac:dyDescent="0.25">
      <c r="A114" s="585"/>
      <c r="B114" s="585"/>
      <c r="C114" s="585"/>
      <c r="D114" s="585"/>
      <c r="E114" s="585"/>
      <c r="F114" s="585"/>
      <c r="G114" s="585"/>
      <c r="H114" s="585"/>
      <c r="I114" s="585"/>
      <c r="J114" s="665"/>
      <c r="K114" s="277"/>
      <c r="R114" s="261"/>
      <c r="S114" s="261"/>
      <c r="T114" s="261"/>
      <c r="U114" s="261"/>
      <c r="V114" s="261"/>
      <c r="W114" s="261"/>
      <c r="X114" s="261"/>
      <c r="Y114" s="261"/>
      <c r="Z114" s="261"/>
      <c r="AA114" s="261"/>
      <c r="AB114" s="261"/>
      <c r="AC114" s="261"/>
    </row>
    <row r="115" spans="1:29" s="647" customFormat="1" x14ac:dyDescent="0.25">
      <c r="A115" s="585"/>
      <c r="B115" s="585"/>
      <c r="C115" s="585"/>
      <c r="D115" s="585"/>
      <c r="E115" s="585"/>
      <c r="F115" s="585"/>
      <c r="G115" s="585"/>
      <c r="H115" s="585"/>
      <c r="I115" s="585"/>
      <c r="J115" s="665"/>
      <c r="K115" s="277"/>
      <c r="R115" s="261"/>
      <c r="S115" s="261"/>
      <c r="T115" s="261"/>
      <c r="U115" s="261"/>
      <c r="V115" s="261"/>
      <c r="W115" s="261"/>
      <c r="X115" s="261"/>
      <c r="Y115" s="261"/>
      <c r="Z115" s="261"/>
      <c r="AA115" s="261"/>
      <c r="AB115" s="261"/>
      <c r="AC115" s="261"/>
    </row>
    <row r="116" spans="1:29" s="647" customFormat="1" x14ac:dyDescent="0.25">
      <c r="A116" s="263"/>
      <c r="B116" s="585"/>
      <c r="C116" s="262"/>
      <c r="D116" s="861"/>
      <c r="E116" s="264"/>
      <c r="F116" s="264"/>
      <c r="G116" s="264"/>
      <c r="H116" s="264"/>
      <c r="I116" s="264"/>
      <c r="J116" s="264"/>
      <c r="K116" s="262"/>
      <c r="L116" s="262"/>
      <c r="M116" s="265"/>
      <c r="N116" s="265"/>
      <c r="O116" s="265"/>
      <c r="P116" s="265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  <c r="AA116" s="261"/>
      <c r="AB116" s="261"/>
      <c r="AC116" s="261"/>
    </row>
    <row r="117" spans="1:29" s="647" customFormat="1" x14ac:dyDescent="0.25">
      <c r="A117" s="263"/>
      <c r="B117" s="263"/>
      <c r="C117" s="266"/>
      <c r="D117" s="266"/>
      <c r="E117" s="267"/>
      <c r="F117" s="267"/>
      <c r="G117" s="267"/>
      <c r="H117" s="267"/>
      <c r="I117" s="267"/>
      <c r="J117" s="267"/>
      <c r="K117" s="262"/>
      <c r="L117" s="654"/>
      <c r="M117" s="264"/>
      <c r="N117" s="264"/>
      <c r="O117" s="264"/>
      <c r="P117" s="264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  <c r="AA117" s="261"/>
      <c r="AB117" s="261"/>
      <c r="AC117" s="261"/>
    </row>
    <row r="118" spans="1:29" x14ac:dyDescent="0.25">
      <c r="A118" s="262"/>
      <c r="B118" s="262"/>
      <c r="C118" s="262"/>
      <c r="D118" s="262"/>
      <c r="E118" s="265"/>
      <c r="F118" s="265"/>
      <c r="G118" s="265"/>
      <c r="H118" s="265"/>
      <c r="I118" s="265"/>
      <c r="J118" s="265"/>
      <c r="K118" s="262"/>
      <c r="L118" s="262"/>
      <c r="M118" s="265"/>
      <c r="N118" s="265"/>
      <c r="O118" s="265"/>
      <c r="P118" s="265"/>
    </row>
    <row r="119" spans="1:29" x14ac:dyDescent="0.25">
      <c r="K119" s="262"/>
      <c r="L119" s="654"/>
      <c r="M119" s="264"/>
      <c r="N119" s="264"/>
      <c r="O119" s="264"/>
      <c r="P119" s="264"/>
    </row>
    <row r="120" spans="1:29" x14ac:dyDescent="0.25">
      <c r="K120" s="262"/>
      <c r="L120" s="654"/>
      <c r="M120" s="264"/>
      <c r="N120" s="264"/>
      <c r="O120" s="264"/>
      <c r="P120" s="264"/>
    </row>
    <row r="121" spans="1:29" x14ac:dyDescent="0.25">
      <c r="K121" s="262"/>
      <c r="L121" s="654"/>
      <c r="M121" s="264"/>
      <c r="N121" s="264"/>
      <c r="O121" s="264"/>
      <c r="P121" s="264"/>
    </row>
    <row r="122" spans="1:29" x14ac:dyDescent="0.25">
      <c r="K122" s="262"/>
      <c r="L122" s="262"/>
      <c r="M122" s="265"/>
      <c r="N122" s="265"/>
      <c r="O122" s="265"/>
      <c r="P122" s="265"/>
    </row>
    <row r="123" spans="1:29" x14ac:dyDescent="0.25">
      <c r="K123" s="262"/>
      <c r="L123" s="654"/>
      <c r="M123" s="264"/>
      <c r="N123" s="264"/>
      <c r="O123" s="264"/>
      <c r="P123" s="264"/>
    </row>
    <row r="124" spans="1:29" x14ac:dyDescent="0.25">
      <c r="K124" s="262"/>
      <c r="L124" s="262"/>
      <c r="M124" s="265"/>
      <c r="N124" s="265"/>
      <c r="O124" s="265"/>
      <c r="P124" s="265"/>
    </row>
  </sheetData>
  <mergeCells count="4">
    <mergeCell ref="M42:O42"/>
    <mergeCell ref="B83:C83"/>
    <mergeCell ref="B107:C107"/>
    <mergeCell ref="A11:B11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5"/>
    <pageSetUpPr fitToPage="1"/>
  </sheetPr>
  <dimension ref="A1:AA131"/>
  <sheetViews>
    <sheetView showGridLines="0" zoomScale="90" zoomScaleNormal="90" workbookViewId="0"/>
  </sheetViews>
  <sheetFormatPr defaultRowHeight="15" x14ac:dyDescent="0.25"/>
  <cols>
    <col min="1" max="1" width="9.140625" style="529"/>
    <col min="2" max="2" width="20.85546875" style="529" customWidth="1"/>
    <col min="3" max="9" width="11.42578125" style="529" customWidth="1"/>
    <col min="10" max="10" width="19.140625" style="529" customWidth="1"/>
    <col min="11" max="17" width="12.140625" style="529" customWidth="1"/>
    <col min="18" max="25" width="9.140625" style="261" customWidth="1"/>
    <col min="26" max="26" width="30.28515625" style="261" customWidth="1"/>
    <col min="27" max="27" width="9.140625" style="261"/>
    <col min="28" max="16384" width="9.140625" style="529"/>
  </cols>
  <sheetData>
    <row r="1" spans="1:27" ht="18" customHeight="1" x14ac:dyDescent="0.25">
      <c r="A1" s="554" t="s">
        <v>623</v>
      </c>
      <c r="B1" s="554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27" s="647" customFormat="1" ht="12.75" customHeight="1" x14ac:dyDescent="0.25">
      <c r="A2" s="2102"/>
      <c r="B2" s="2102"/>
      <c r="C2" s="2102"/>
      <c r="D2" s="2102"/>
      <c r="E2" s="2102"/>
      <c r="F2" s="2102"/>
      <c r="G2" s="2102"/>
      <c r="H2" s="2102"/>
      <c r="I2" s="2102"/>
      <c r="J2" s="2102"/>
      <c r="K2" s="2102"/>
      <c r="L2" s="2102"/>
      <c r="M2" s="261"/>
      <c r="N2" s="261"/>
      <c r="O2" s="261"/>
      <c r="P2" s="261"/>
      <c r="Q2" s="261"/>
      <c r="R2" s="653"/>
      <c r="S2" s="653"/>
      <c r="T2" s="653"/>
      <c r="U2" s="653"/>
      <c r="V2" s="653"/>
      <c r="W2" s="653"/>
      <c r="X2" s="263"/>
      <c r="Y2" s="261"/>
      <c r="Z2" s="261"/>
      <c r="AA2" s="261"/>
    </row>
    <row r="3" spans="1:27" ht="15.75" thickBot="1" x14ac:dyDescent="0.3">
      <c r="A3" s="263"/>
      <c r="B3" s="263"/>
      <c r="C3" s="262"/>
      <c r="D3" s="262"/>
      <c r="E3" s="265"/>
      <c r="F3" s="265"/>
      <c r="G3" s="262"/>
      <c r="H3" s="265"/>
      <c r="I3" s="265"/>
      <c r="J3" s="265"/>
      <c r="K3" s="265"/>
      <c r="L3" s="261"/>
      <c r="M3" s="261"/>
      <c r="N3" s="261"/>
      <c r="O3" s="261"/>
      <c r="P3" s="261"/>
      <c r="Q3" s="261"/>
      <c r="R3" s="262"/>
      <c r="S3" s="654"/>
      <c r="T3" s="264"/>
      <c r="U3" s="264"/>
      <c r="V3" s="264"/>
      <c r="W3" s="264"/>
      <c r="X3" s="264"/>
      <c r="Z3" s="655"/>
      <c r="AA3" s="656"/>
    </row>
    <row r="4" spans="1:27" s="517" customFormat="1" ht="51.75" thickBot="1" x14ac:dyDescent="0.25">
      <c r="A4" s="1572" t="s">
        <v>267</v>
      </c>
      <c r="B4" s="1573" t="s">
        <v>161</v>
      </c>
      <c r="C4" s="1574" t="s">
        <v>268</v>
      </c>
      <c r="D4" s="1575" t="s">
        <v>269</v>
      </c>
      <c r="E4" s="1576" t="s">
        <v>270</v>
      </c>
      <c r="F4" s="1574" t="s">
        <v>271</v>
      </c>
      <c r="G4" s="1576" t="s">
        <v>272</v>
      </c>
      <c r="H4" s="1574" t="s">
        <v>273</v>
      </c>
      <c r="I4" s="1577" t="s">
        <v>274</v>
      </c>
      <c r="J4" s="1578" t="s">
        <v>169</v>
      </c>
      <c r="K4" s="1575" t="s">
        <v>268</v>
      </c>
      <c r="L4" s="1579" t="s">
        <v>269</v>
      </c>
      <c r="M4" s="1575" t="s">
        <v>270</v>
      </c>
      <c r="N4" s="1579" t="s">
        <v>271</v>
      </c>
      <c r="O4" s="1575" t="s">
        <v>272</v>
      </c>
      <c r="P4" s="1579" t="s">
        <v>587</v>
      </c>
      <c r="Q4" s="1580" t="s">
        <v>274</v>
      </c>
      <c r="R4" s="650"/>
      <c r="S4" s="1581"/>
      <c r="T4" s="1582"/>
      <c r="U4" s="1582"/>
      <c r="V4" s="1582"/>
      <c r="W4" s="1582"/>
      <c r="X4" s="1582"/>
      <c r="Y4" s="518"/>
      <c r="Z4" s="652"/>
      <c r="AA4" s="651"/>
    </row>
    <row r="5" spans="1:27" ht="17.25" customHeight="1" x14ac:dyDescent="0.25">
      <c r="A5" s="658" t="s">
        <v>624</v>
      </c>
      <c r="B5" s="659" t="s">
        <v>626</v>
      </c>
      <c r="C5" s="286">
        <v>14523</v>
      </c>
      <c r="D5" s="296">
        <v>6</v>
      </c>
      <c r="E5" s="1789">
        <v>2420.5</v>
      </c>
      <c r="F5" s="272"/>
      <c r="G5" s="1793"/>
      <c r="H5" s="1799">
        <v>6</v>
      </c>
      <c r="I5" s="345">
        <v>2420.5</v>
      </c>
      <c r="J5" s="660" t="s">
        <v>82</v>
      </c>
      <c r="K5" s="272">
        <v>18312</v>
      </c>
      <c r="L5" s="644">
        <v>7</v>
      </c>
      <c r="M5" s="345">
        <v>2616</v>
      </c>
      <c r="N5" s="644">
        <v>0</v>
      </c>
      <c r="O5" s="271"/>
      <c r="P5" s="644">
        <v>7</v>
      </c>
      <c r="Q5" s="344">
        <v>2616</v>
      </c>
      <c r="R5" s="262"/>
      <c r="S5" s="262"/>
      <c r="T5" s="265"/>
      <c r="U5" s="265"/>
      <c r="V5" s="265"/>
      <c r="W5" s="265"/>
      <c r="X5" s="265"/>
      <c r="Z5" s="657"/>
      <c r="AA5" s="656"/>
    </row>
    <row r="6" spans="1:27" ht="17.25" customHeight="1" thickBot="1" x14ac:dyDescent="0.3">
      <c r="A6" s="661" t="s">
        <v>625</v>
      </c>
      <c r="B6" s="662" t="s">
        <v>627</v>
      </c>
      <c r="C6" s="287">
        <v>3789</v>
      </c>
      <c r="D6" s="273">
        <v>1</v>
      </c>
      <c r="E6" s="1790">
        <v>3789</v>
      </c>
      <c r="F6" s="274"/>
      <c r="G6" s="1794"/>
      <c r="H6" s="1797">
        <v>1</v>
      </c>
      <c r="I6" s="343">
        <v>3789</v>
      </c>
      <c r="J6" s="280"/>
      <c r="K6" s="274"/>
      <c r="L6" s="645"/>
      <c r="M6" s="273"/>
      <c r="N6" s="645"/>
      <c r="O6" s="273"/>
      <c r="P6" s="645"/>
      <c r="Q6" s="287"/>
      <c r="R6" s="262"/>
      <c r="S6" s="654"/>
      <c r="T6" s="264"/>
      <c r="U6" s="264"/>
      <c r="V6" s="264"/>
      <c r="W6" s="264"/>
      <c r="X6" s="264"/>
      <c r="Z6" s="655"/>
      <c r="AA6" s="656"/>
    </row>
    <row r="7" spans="1:27" ht="17.25" customHeight="1" x14ac:dyDescent="0.25">
      <c r="A7" s="658" t="s">
        <v>628</v>
      </c>
      <c r="B7" s="664" t="s">
        <v>630</v>
      </c>
      <c r="C7" s="288">
        <v>16075</v>
      </c>
      <c r="D7" s="277">
        <v>6</v>
      </c>
      <c r="E7" s="1791">
        <v>2679.1666666666665</v>
      </c>
      <c r="F7" s="276"/>
      <c r="G7" s="1795"/>
      <c r="H7" s="1798">
        <v>6</v>
      </c>
      <c r="I7" s="340">
        <v>2679.1666666666665</v>
      </c>
      <c r="J7" s="666" t="s">
        <v>632</v>
      </c>
      <c r="K7" s="276">
        <v>17092</v>
      </c>
      <c r="L7" s="649">
        <v>7</v>
      </c>
      <c r="M7" s="340">
        <v>2441.7142857142858</v>
      </c>
      <c r="N7" s="649">
        <v>0</v>
      </c>
      <c r="O7" s="277"/>
      <c r="P7" s="649">
        <v>7</v>
      </c>
      <c r="Q7" s="354">
        <v>2441.7142857142858</v>
      </c>
      <c r="R7" s="262"/>
      <c r="S7" s="654"/>
      <c r="T7" s="264"/>
      <c r="U7" s="264"/>
      <c r="V7" s="264"/>
      <c r="W7" s="264"/>
      <c r="X7" s="264"/>
      <c r="Z7" s="657"/>
      <c r="AA7" s="656"/>
    </row>
    <row r="8" spans="1:27" ht="17.25" customHeight="1" x14ac:dyDescent="0.25">
      <c r="A8" s="667" t="s">
        <v>629</v>
      </c>
      <c r="B8" s="277" t="s">
        <v>631</v>
      </c>
      <c r="C8" s="288">
        <v>374</v>
      </c>
      <c r="D8" s="351">
        <v>1</v>
      </c>
      <c r="E8" s="1791">
        <v>374</v>
      </c>
      <c r="F8" s="276"/>
      <c r="G8" s="1795"/>
      <c r="H8" s="1798">
        <v>1</v>
      </c>
      <c r="I8" s="340">
        <v>374</v>
      </c>
      <c r="J8" s="666"/>
      <c r="K8" s="276"/>
      <c r="L8" s="649"/>
      <c r="M8" s="277"/>
      <c r="N8" s="649"/>
      <c r="O8" s="277"/>
      <c r="P8" s="649"/>
      <c r="Q8" s="288"/>
      <c r="R8" s="262"/>
      <c r="S8" s="262"/>
      <c r="T8" s="265"/>
      <c r="U8" s="265"/>
      <c r="V8" s="265"/>
      <c r="W8" s="265"/>
      <c r="X8" s="265"/>
      <c r="Z8" s="657"/>
      <c r="AA8" s="656"/>
    </row>
    <row r="9" spans="1:27" ht="17.25" customHeight="1" thickBot="1" x14ac:dyDescent="0.3">
      <c r="A9" s="668" t="s">
        <v>701</v>
      </c>
      <c r="B9" s="277" t="s">
        <v>700</v>
      </c>
      <c r="C9" s="288">
        <v>643</v>
      </c>
      <c r="D9" s="351"/>
      <c r="E9" s="1791"/>
      <c r="F9" s="276"/>
      <c r="G9" s="1795"/>
      <c r="H9" s="1798"/>
      <c r="I9" s="340"/>
      <c r="J9" s="666"/>
      <c r="K9" s="276"/>
      <c r="L9" s="649"/>
      <c r="M9" s="277"/>
      <c r="N9" s="649"/>
      <c r="O9" s="277"/>
      <c r="P9" s="649"/>
      <c r="Q9" s="288"/>
      <c r="R9" s="262"/>
      <c r="S9" s="262"/>
      <c r="T9" s="265"/>
      <c r="U9" s="265"/>
      <c r="V9" s="265"/>
      <c r="W9" s="265"/>
      <c r="X9" s="265"/>
      <c r="Z9" s="657"/>
      <c r="AA9" s="656"/>
    </row>
    <row r="10" spans="1:27" ht="17.25" customHeight="1" thickBot="1" x14ac:dyDescent="0.3">
      <c r="A10" s="669" t="s">
        <v>633</v>
      </c>
      <c r="B10" s="670" t="s">
        <v>634</v>
      </c>
      <c r="C10" s="282">
        <v>8395</v>
      </c>
      <c r="D10" s="268">
        <v>4</v>
      </c>
      <c r="E10" s="1792">
        <v>2098.75</v>
      </c>
      <c r="F10" s="269"/>
      <c r="G10" s="1796"/>
      <c r="H10" s="1800">
        <v>4</v>
      </c>
      <c r="I10" s="341">
        <v>2098.75</v>
      </c>
      <c r="J10" s="283" t="s">
        <v>81</v>
      </c>
      <c r="K10" s="269">
        <v>8395</v>
      </c>
      <c r="L10" s="643">
        <v>4</v>
      </c>
      <c r="M10" s="341">
        <v>2098.75</v>
      </c>
      <c r="N10" s="643">
        <v>0</v>
      </c>
      <c r="O10" s="270"/>
      <c r="P10" s="643">
        <v>4</v>
      </c>
      <c r="Q10" s="342">
        <v>2098.75</v>
      </c>
      <c r="R10" s="262"/>
      <c r="S10" s="654"/>
      <c r="T10" s="264"/>
      <c r="U10" s="264"/>
      <c r="V10" s="264"/>
      <c r="W10" s="264"/>
      <c r="X10" s="264"/>
      <c r="Z10" s="655"/>
      <c r="AA10" s="656"/>
    </row>
    <row r="11" spans="1:27" ht="17.25" customHeight="1" x14ac:dyDescent="0.25">
      <c r="A11" s="658" t="s">
        <v>635</v>
      </c>
      <c r="B11" s="672" t="s">
        <v>640</v>
      </c>
      <c r="C11" s="288">
        <v>36344</v>
      </c>
      <c r="D11" s="275">
        <v>16</v>
      </c>
      <c r="E11" s="1791">
        <v>2271.5</v>
      </c>
      <c r="F11" s="276"/>
      <c r="G11" s="1795"/>
      <c r="H11" s="1798">
        <v>16</v>
      </c>
      <c r="I11" s="340">
        <v>2271.5</v>
      </c>
      <c r="J11" s="666" t="s">
        <v>85</v>
      </c>
      <c r="K11" s="276">
        <v>64487</v>
      </c>
      <c r="L11" s="649">
        <v>23</v>
      </c>
      <c r="M11" s="340">
        <v>2803.782608695652</v>
      </c>
      <c r="N11" s="649">
        <v>1</v>
      </c>
      <c r="O11" s="277">
        <v>64487</v>
      </c>
      <c r="P11" s="649">
        <v>24</v>
      </c>
      <c r="Q11" s="354">
        <v>2686.9583333333335</v>
      </c>
      <c r="R11" s="262"/>
      <c r="S11" s="654"/>
      <c r="T11" s="264"/>
      <c r="U11" s="264"/>
      <c r="V11" s="264"/>
      <c r="W11" s="264"/>
      <c r="X11" s="264"/>
      <c r="Z11" s="657"/>
      <c r="AA11" s="656"/>
    </row>
    <row r="12" spans="1:27" ht="17.25" customHeight="1" x14ac:dyDescent="0.25">
      <c r="A12" s="661" t="s">
        <v>636</v>
      </c>
      <c r="B12" s="673" t="s">
        <v>641</v>
      </c>
      <c r="C12" s="288">
        <v>6971</v>
      </c>
      <c r="D12" s="275">
        <v>3</v>
      </c>
      <c r="E12" s="1791">
        <v>2323.6666666666665</v>
      </c>
      <c r="F12" s="276"/>
      <c r="G12" s="1795"/>
      <c r="H12" s="1798">
        <v>3</v>
      </c>
      <c r="I12" s="340">
        <v>2323.6666666666665</v>
      </c>
      <c r="J12" s="666"/>
      <c r="K12" s="276"/>
      <c r="L12" s="649"/>
      <c r="M12" s="277"/>
      <c r="N12" s="649"/>
      <c r="O12" s="277"/>
      <c r="P12" s="649"/>
      <c r="Q12" s="288"/>
      <c r="R12" s="262"/>
      <c r="S12" s="654"/>
      <c r="T12" s="264"/>
      <c r="U12" s="264"/>
      <c r="V12" s="264"/>
      <c r="W12" s="264"/>
      <c r="X12" s="264"/>
      <c r="Z12" s="655"/>
      <c r="AA12" s="656"/>
    </row>
    <row r="13" spans="1:27" ht="17.25" customHeight="1" x14ac:dyDescent="0.25">
      <c r="A13" s="661" t="s">
        <v>637</v>
      </c>
      <c r="B13" s="673" t="s">
        <v>642</v>
      </c>
      <c r="C13" s="288">
        <v>3232</v>
      </c>
      <c r="D13" s="275"/>
      <c r="E13" s="1791"/>
      <c r="F13" s="276">
        <v>1</v>
      </c>
      <c r="G13" s="1795">
        <v>3232</v>
      </c>
      <c r="H13" s="1798">
        <v>1</v>
      </c>
      <c r="I13" s="340">
        <v>3232</v>
      </c>
      <c r="J13" s="666"/>
      <c r="K13" s="276"/>
      <c r="L13" s="649"/>
      <c r="M13" s="277"/>
      <c r="N13" s="649"/>
      <c r="O13" s="277"/>
      <c r="P13" s="649"/>
      <c r="Q13" s="288"/>
      <c r="R13" s="262"/>
      <c r="S13" s="654"/>
      <c r="T13" s="264"/>
      <c r="U13" s="264"/>
      <c r="V13" s="264"/>
      <c r="W13" s="264"/>
      <c r="X13" s="264"/>
      <c r="Z13" s="657"/>
      <c r="AA13" s="656"/>
    </row>
    <row r="14" spans="1:27" ht="17.25" customHeight="1" x14ac:dyDescent="0.25">
      <c r="A14" s="661" t="s">
        <v>702</v>
      </c>
      <c r="B14" s="673" t="s">
        <v>703</v>
      </c>
      <c r="C14" s="288">
        <v>3385</v>
      </c>
      <c r="D14" s="275"/>
      <c r="E14" s="1791"/>
      <c r="F14" s="276"/>
      <c r="G14" s="1795"/>
      <c r="H14" s="1798"/>
      <c r="I14" s="340"/>
      <c r="J14" s="666"/>
      <c r="K14" s="276"/>
      <c r="L14" s="649"/>
      <c r="M14" s="277"/>
      <c r="N14" s="649"/>
      <c r="O14" s="277"/>
      <c r="P14" s="649"/>
      <c r="Q14" s="288"/>
      <c r="R14" s="262"/>
      <c r="S14" s="654"/>
      <c r="T14" s="264"/>
      <c r="U14" s="264"/>
      <c r="V14" s="264"/>
      <c r="W14" s="264"/>
      <c r="X14" s="264"/>
      <c r="Z14" s="657"/>
      <c r="AA14" s="656"/>
    </row>
    <row r="15" spans="1:27" ht="17.25" customHeight="1" x14ac:dyDescent="0.25">
      <c r="A15" s="661" t="s">
        <v>704</v>
      </c>
      <c r="B15" s="673" t="s">
        <v>705</v>
      </c>
      <c r="C15" s="288">
        <v>2897</v>
      </c>
      <c r="D15" s="275"/>
      <c r="E15" s="1791"/>
      <c r="F15" s="276"/>
      <c r="G15" s="1795"/>
      <c r="H15" s="1798"/>
      <c r="I15" s="340"/>
      <c r="J15" s="666"/>
      <c r="K15" s="276"/>
      <c r="L15" s="649"/>
      <c r="M15" s="277"/>
      <c r="N15" s="649"/>
      <c r="O15" s="277"/>
      <c r="P15" s="649"/>
      <c r="Q15" s="288"/>
      <c r="R15" s="262"/>
      <c r="S15" s="654"/>
      <c r="T15" s="264"/>
      <c r="U15" s="264"/>
      <c r="V15" s="264"/>
      <c r="W15" s="264"/>
      <c r="X15" s="264"/>
      <c r="Z15" s="657"/>
      <c r="AA15" s="656"/>
    </row>
    <row r="16" spans="1:27" ht="17.25" customHeight="1" x14ac:dyDescent="0.25">
      <c r="A16" s="661" t="s">
        <v>638</v>
      </c>
      <c r="B16" s="673" t="s">
        <v>643</v>
      </c>
      <c r="C16" s="288">
        <v>4571</v>
      </c>
      <c r="D16" s="275">
        <v>3</v>
      </c>
      <c r="E16" s="1791">
        <v>1523.6666666666667</v>
      </c>
      <c r="F16" s="276"/>
      <c r="G16" s="1795"/>
      <c r="H16" s="1798">
        <v>3</v>
      </c>
      <c r="I16" s="340">
        <v>1523.6666666666667</v>
      </c>
      <c r="J16" s="666"/>
      <c r="K16" s="276"/>
      <c r="L16" s="649"/>
      <c r="M16" s="277"/>
      <c r="N16" s="649"/>
      <c r="O16" s="277"/>
      <c r="P16" s="649"/>
      <c r="Q16" s="288"/>
      <c r="R16" s="262"/>
      <c r="S16" s="654"/>
      <c r="T16" s="264"/>
      <c r="U16" s="264"/>
      <c r="V16" s="264"/>
      <c r="W16" s="264"/>
      <c r="X16" s="264"/>
      <c r="Z16" s="657"/>
      <c r="AA16" s="656"/>
    </row>
    <row r="17" spans="1:27" ht="17.25" customHeight="1" x14ac:dyDescent="0.25">
      <c r="A17" s="661" t="s">
        <v>707</v>
      </c>
      <c r="B17" s="674" t="s">
        <v>706</v>
      </c>
      <c r="C17" s="288">
        <v>3810</v>
      </c>
      <c r="D17" s="275"/>
      <c r="E17" s="1791"/>
      <c r="F17" s="276"/>
      <c r="G17" s="1795"/>
      <c r="H17" s="1798"/>
      <c r="I17" s="340"/>
      <c r="J17" s="666"/>
      <c r="K17" s="276"/>
      <c r="L17" s="649"/>
      <c r="M17" s="277"/>
      <c r="N17" s="649"/>
      <c r="O17" s="277"/>
      <c r="P17" s="649"/>
      <c r="Q17" s="288"/>
      <c r="R17" s="262"/>
      <c r="S17" s="654"/>
      <c r="T17" s="264"/>
      <c r="U17" s="264"/>
      <c r="V17" s="264"/>
      <c r="W17" s="264"/>
      <c r="X17" s="264"/>
      <c r="Z17" s="657"/>
      <c r="AA17" s="656"/>
    </row>
    <row r="18" spans="1:27" ht="17.25" customHeight="1" thickBot="1" x14ac:dyDescent="0.3">
      <c r="A18" s="675" t="s">
        <v>639</v>
      </c>
      <c r="B18" s="676" t="s">
        <v>644</v>
      </c>
      <c r="C18" s="287">
        <v>3277</v>
      </c>
      <c r="D18" s="275">
        <v>1</v>
      </c>
      <c r="E18" s="1791">
        <v>3277</v>
      </c>
      <c r="F18" s="276"/>
      <c r="G18" s="1795"/>
      <c r="H18" s="1798">
        <v>1</v>
      </c>
      <c r="I18" s="340">
        <v>3277</v>
      </c>
      <c r="J18" s="666"/>
      <c r="K18" s="276"/>
      <c r="L18" s="649"/>
      <c r="M18" s="277"/>
      <c r="N18" s="649"/>
      <c r="O18" s="277"/>
      <c r="P18" s="649"/>
      <c r="Q18" s="288"/>
      <c r="R18" s="262"/>
      <c r="S18" s="654"/>
      <c r="T18" s="264"/>
      <c r="U18" s="264"/>
      <c r="V18" s="264"/>
      <c r="W18" s="264"/>
      <c r="X18" s="264"/>
      <c r="Z18" s="657"/>
      <c r="AA18" s="656"/>
    </row>
    <row r="19" spans="1:27" ht="17.25" customHeight="1" x14ac:dyDescent="0.25">
      <c r="A19" s="658" t="s">
        <v>649</v>
      </c>
      <c r="B19" s="677" t="s">
        <v>650</v>
      </c>
      <c r="C19" s="292">
        <v>1874</v>
      </c>
      <c r="D19" s="355">
        <v>1</v>
      </c>
      <c r="E19" s="1789">
        <v>1874</v>
      </c>
      <c r="F19" s="272"/>
      <c r="G19" s="1793"/>
      <c r="H19" s="1799">
        <v>1</v>
      </c>
      <c r="I19" s="345">
        <v>1874</v>
      </c>
      <c r="J19" s="678" t="s">
        <v>120</v>
      </c>
      <c r="K19" s="272">
        <v>13387</v>
      </c>
      <c r="L19" s="644">
        <v>6</v>
      </c>
      <c r="M19" s="345">
        <v>2231.1666666666665</v>
      </c>
      <c r="N19" s="644">
        <v>0</v>
      </c>
      <c r="O19" s="271"/>
      <c r="P19" s="644">
        <v>6</v>
      </c>
      <c r="Q19" s="344">
        <v>2231.1666666666665</v>
      </c>
      <c r="R19" s="262"/>
      <c r="S19" s="654"/>
      <c r="T19" s="264"/>
      <c r="U19" s="264"/>
      <c r="V19" s="264"/>
      <c r="W19" s="264"/>
      <c r="X19" s="264"/>
      <c r="Z19" s="657"/>
      <c r="AA19" s="656"/>
    </row>
    <row r="20" spans="1:27" ht="17.25" customHeight="1" x14ac:dyDescent="0.25">
      <c r="A20" s="661" t="s">
        <v>648</v>
      </c>
      <c r="B20" s="673" t="s">
        <v>651</v>
      </c>
      <c r="C20" s="353">
        <v>9332</v>
      </c>
      <c r="D20" s="648">
        <v>4</v>
      </c>
      <c r="E20" s="1791">
        <v>2333</v>
      </c>
      <c r="F20" s="276"/>
      <c r="G20" s="1795"/>
      <c r="H20" s="1798">
        <v>4</v>
      </c>
      <c r="I20" s="340">
        <v>2333</v>
      </c>
      <c r="J20" s="666"/>
      <c r="K20" s="276"/>
      <c r="L20" s="649"/>
      <c r="M20" s="277"/>
      <c r="N20" s="649"/>
      <c r="O20" s="277"/>
      <c r="P20" s="649"/>
      <c r="Q20" s="288"/>
      <c r="R20" s="262"/>
      <c r="S20" s="654"/>
      <c r="T20" s="264"/>
      <c r="U20" s="264"/>
      <c r="V20" s="264"/>
      <c r="W20" s="264"/>
      <c r="X20" s="264"/>
      <c r="Z20" s="657"/>
      <c r="AA20" s="656"/>
    </row>
    <row r="21" spans="1:27" ht="17.25" customHeight="1" thickBot="1" x14ac:dyDescent="0.3">
      <c r="A21" s="661" t="s">
        <v>647</v>
      </c>
      <c r="B21" s="674" t="s">
        <v>652</v>
      </c>
      <c r="C21" s="352">
        <v>2181</v>
      </c>
      <c r="D21" s="356">
        <v>1</v>
      </c>
      <c r="E21" s="1790">
        <v>2181</v>
      </c>
      <c r="F21" s="274"/>
      <c r="G21" s="1797"/>
      <c r="H21" s="1797">
        <v>1</v>
      </c>
      <c r="I21" s="343">
        <v>2181</v>
      </c>
      <c r="J21" s="280"/>
      <c r="K21" s="274"/>
      <c r="L21" s="645"/>
      <c r="M21" s="273"/>
      <c r="N21" s="645"/>
      <c r="O21" s="273"/>
      <c r="P21" s="645"/>
      <c r="Q21" s="287"/>
      <c r="R21" s="262"/>
      <c r="S21" s="262"/>
      <c r="T21" s="265"/>
      <c r="U21" s="265"/>
      <c r="V21" s="265"/>
      <c r="W21" s="265"/>
      <c r="X21" s="265"/>
      <c r="Z21" s="655"/>
      <c r="AA21" s="656"/>
    </row>
    <row r="22" spans="1:27" ht="17.25" customHeight="1" x14ac:dyDescent="0.25">
      <c r="A22" s="679" t="s">
        <v>645</v>
      </c>
      <c r="B22" s="659" t="s">
        <v>646</v>
      </c>
      <c r="C22" s="286">
        <v>12213</v>
      </c>
      <c r="D22" s="275">
        <v>7</v>
      </c>
      <c r="E22" s="1791">
        <v>1744.7142857142858</v>
      </c>
      <c r="F22" s="276"/>
      <c r="G22" s="1798"/>
      <c r="H22" s="1798">
        <v>7</v>
      </c>
      <c r="I22" s="340">
        <v>1744.7142857142858</v>
      </c>
      <c r="J22" s="666" t="s">
        <v>654</v>
      </c>
      <c r="K22" s="276">
        <v>20683</v>
      </c>
      <c r="L22" s="649">
        <v>7</v>
      </c>
      <c r="M22" s="340">
        <v>2954.7142857142858</v>
      </c>
      <c r="N22" s="649">
        <v>0</v>
      </c>
      <c r="O22" s="277"/>
      <c r="P22" s="649">
        <v>7</v>
      </c>
      <c r="Q22" s="354">
        <v>2954.7142857142858</v>
      </c>
      <c r="R22" s="262"/>
      <c r="S22" s="262"/>
      <c r="T22" s="265"/>
      <c r="U22" s="265"/>
      <c r="V22" s="265"/>
      <c r="W22" s="265"/>
      <c r="X22" s="265"/>
      <c r="Z22" s="657"/>
      <c r="AA22" s="656"/>
    </row>
    <row r="23" spans="1:27" ht="17.25" customHeight="1" x14ac:dyDescent="0.25">
      <c r="A23" s="669" t="s">
        <v>708</v>
      </c>
      <c r="B23" s="662" t="s">
        <v>709</v>
      </c>
      <c r="C23" s="288">
        <v>3024</v>
      </c>
      <c r="D23" s="275"/>
      <c r="E23" s="1791"/>
      <c r="F23" s="276"/>
      <c r="G23" s="1798"/>
      <c r="H23" s="1798"/>
      <c r="I23" s="340"/>
      <c r="J23" s="666"/>
      <c r="K23" s="276"/>
      <c r="L23" s="649"/>
      <c r="M23" s="277"/>
      <c r="N23" s="649"/>
      <c r="O23" s="277"/>
      <c r="P23" s="649"/>
      <c r="Q23" s="288"/>
      <c r="R23" s="262"/>
      <c r="S23" s="262"/>
      <c r="T23" s="265"/>
      <c r="U23" s="265"/>
      <c r="V23" s="265"/>
      <c r="W23" s="265"/>
      <c r="X23" s="265"/>
      <c r="Z23" s="657"/>
      <c r="AA23" s="656"/>
    </row>
    <row r="24" spans="1:27" ht="17.25" customHeight="1" x14ac:dyDescent="0.25">
      <c r="A24" s="669" t="s">
        <v>710</v>
      </c>
      <c r="B24" s="662" t="s">
        <v>711</v>
      </c>
      <c r="C24" s="288">
        <v>2927</v>
      </c>
      <c r="D24" s="275"/>
      <c r="E24" s="1791"/>
      <c r="F24" s="276"/>
      <c r="G24" s="1798"/>
      <c r="H24" s="1798"/>
      <c r="I24" s="340"/>
      <c r="J24" s="666"/>
      <c r="K24" s="276"/>
      <c r="L24" s="649"/>
      <c r="M24" s="277"/>
      <c r="N24" s="649"/>
      <c r="O24" s="277"/>
      <c r="P24" s="649"/>
      <c r="Q24" s="288"/>
      <c r="R24" s="262"/>
      <c r="S24" s="262"/>
      <c r="T24" s="265"/>
      <c r="U24" s="265"/>
      <c r="V24" s="265"/>
      <c r="W24" s="265"/>
      <c r="X24" s="265"/>
      <c r="Z24" s="657"/>
      <c r="AA24" s="656"/>
    </row>
    <row r="25" spans="1:27" ht="17.25" customHeight="1" thickBot="1" x14ac:dyDescent="0.3">
      <c r="A25" s="669" t="s">
        <v>712</v>
      </c>
      <c r="B25" s="662" t="s">
        <v>713</v>
      </c>
      <c r="C25" s="287">
        <v>2519</v>
      </c>
      <c r="D25" s="297"/>
      <c r="E25" s="1790"/>
      <c r="F25" s="276"/>
      <c r="G25" s="1797"/>
      <c r="H25" s="1797"/>
      <c r="I25" s="340"/>
      <c r="J25" s="680"/>
      <c r="K25" s="274"/>
      <c r="L25" s="645"/>
      <c r="M25" s="273"/>
      <c r="N25" s="645"/>
      <c r="O25" s="273"/>
      <c r="P25" s="645"/>
      <c r="Q25" s="288"/>
      <c r="R25" s="262"/>
      <c r="S25" s="262"/>
      <c r="T25" s="265"/>
      <c r="U25" s="265"/>
      <c r="V25" s="265"/>
      <c r="W25" s="265"/>
      <c r="X25" s="265"/>
      <c r="Z25" s="655"/>
      <c r="AA25" s="656"/>
    </row>
    <row r="26" spans="1:27" s="521" customFormat="1" ht="30.75" customHeight="1" thickBot="1" x14ac:dyDescent="0.3">
      <c r="A26" s="2100" t="s">
        <v>256</v>
      </c>
      <c r="B26" s="2101"/>
      <c r="C26" s="295">
        <v>142356</v>
      </c>
      <c r="D26" s="663">
        <v>54</v>
      </c>
      <c r="E26" s="1583">
        <v>2636.2222222222222</v>
      </c>
      <c r="F26" s="346">
        <v>1</v>
      </c>
      <c r="G26" s="346">
        <v>142356</v>
      </c>
      <c r="H26" s="278">
        <v>55</v>
      </c>
      <c r="I26" s="1584">
        <v>2588.2909090909093</v>
      </c>
      <c r="J26" s="681" t="s">
        <v>653</v>
      </c>
      <c r="K26" s="663">
        <v>142356</v>
      </c>
      <c r="L26" s="1585">
        <v>54</v>
      </c>
      <c r="M26" s="1586">
        <v>2636.2222222222222</v>
      </c>
      <c r="N26" s="1129">
        <v>1</v>
      </c>
      <c r="O26" s="1562">
        <v>142356</v>
      </c>
      <c r="P26" s="1129">
        <v>55</v>
      </c>
      <c r="Q26" s="1583">
        <v>2588.2909090909093</v>
      </c>
      <c r="R26" s="262"/>
      <c r="S26" s="770"/>
      <c r="T26" s="768"/>
      <c r="U26" s="768"/>
      <c r="V26" s="768"/>
      <c r="W26" s="768"/>
      <c r="X26" s="768"/>
      <c r="Y26" s="536"/>
      <c r="Z26" s="932"/>
      <c r="AA26" s="933"/>
    </row>
    <row r="27" spans="1:27" x14ac:dyDescent="0.25">
      <c r="A27" s="263"/>
      <c r="B27" s="263"/>
      <c r="C27" s="262"/>
      <c r="D27" s="1596"/>
      <c r="E27" s="264"/>
      <c r="F27" s="264"/>
      <c r="G27" s="264"/>
      <c r="H27" s="276"/>
      <c r="I27" s="264"/>
      <c r="J27" s="264"/>
      <c r="K27" s="264"/>
      <c r="L27" s="261"/>
      <c r="M27" s="261"/>
      <c r="N27" s="261"/>
      <c r="O27" s="261"/>
      <c r="P27" s="261"/>
      <c r="Q27" s="261"/>
      <c r="R27" s="262"/>
      <c r="S27" s="654"/>
      <c r="T27" s="264"/>
      <c r="U27" s="264"/>
      <c r="V27" s="264"/>
      <c r="W27" s="264"/>
      <c r="X27" s="264"/>
      <c r="Z27" s="657"/>
      <c r="AA27" s="656"/>
    </row>
    <row r="28" spans="1:27" x14ac:dyDescent="0.25">
      <c r="A28" s="682" t="s">
        <v>229</v>
      </c>
      <c r="B28" s="682" t="s">
        <v>230</v>
      </c>
      <c r="C28" s="682"/>
      <c r="D28" s="682"/>
      <c r="E28" s="682"/>
      <c r="F28" s="682"/>
      <c r="G28" s="682"/>
      <c r="H28" s="682"/>
      <c r="I28" s="682"/>
      <c r="J28" s="682"/>
      <c r="K28" s="682"/>
      <c r="L28" s="682"/>
      <c r="M28" s="682"/>
      <c r="N28" s="682"/>
      <c r="Q28" s="261"/>
      <c r="R28" s="262"/>
      <c r="S28" s="654"/>
      <c r="T28" s="264"/>
      <c r="U28" s="264"/>
      <c r="V28" s="264"/>
      <c r="W28" s="264"/>
      <c r="X28" s="264"/>
      <c r="Z28" s="657"/>
      <c r="AA28" s="656"/>
    </row>
    <row r="29" spans="1:27" x14ac:dyDescent="0.25">
      <c r="A29" s="682"/>
      <c r="B29" s="682" t="s">
        <v>1025</v>
      </c>
      <c r="C29" s="682"/>
      <c r="D29" s="682"/>
      <c r="E29" s="682"/>
      <c r="F29" s="682"/>
      <c r="G29" s="682"/>
      <c r="H29" s="682"/>
      <c r="I29" s="682"/>
      <c r="J29" s="682"/>
      <c r="K29" s="682"/>
      <c r="L29" s="682"/>
      <c r="M29" s="682"/>
      <c r="N29" s="682"/>
      <c r="Q29" s="261"/>
      <c r="R29" s="262"/>
      <c r="S29" s="654"/>
      <c r="T29" s="264"/>
      <c r="U29" s="264"/>
      <c r="V29" s="264"/>
      <c r="W29" s="264"/>
      <c r="X29" s="264"/>
      <c r="Z29" s="657"/>
      <c r="AA29" s="656"/>
    </row>
    <row r="30" spans="1:27" x14ac:dyDescent="0.25">
      <c r="R30" s="262"/>
      <c r="S30" s="654"/>
      <c r="T30" s="264"/>
      <c r="U30" s="264"/>
      <c r="V30" s="264"/>
      <c r="W30" s="264"/>
      <c r="X30" s="264"/>
      <c r="Z30" s="655"/>
      <c r="AA30" s="656"/>
    </row>
    <row r="31" spans="1:27" x14ac:dyDescent="0.25">
      <c r="A31" s="653"/>
      <c r="B31" s="653"/>
      <c r="C31" s="653"/>
      <c r="D31" s="653"/>
      <c r="E31" s="653"/>
      <c r="F31" s="653"/>
      <c r="G31" s="263"/>
      <c r="R31" s="262"/>
      <c r="S31" s="262"/>
      <c r="T31" s="265"/>
      <c r="U31" s="265"/>
      <c r="V31" s="265"/>
      <c r="W31" s="265"/>
      <c r="X31" s="265"/>
      <c r="Z31" s="657"/>
      <c r="AA31" s="656"/>
    </row>
    <row r="32" spans="1:27" x14ac:dyDescent="0.25">
      <c r="A32" s="186" t="s">
        <v>655</v>
      </c>
      <c r="B32" s="682"/>
      <c r="C32" s="682"/>
      <c r="D32" s="682"/>
      <c r="E32" s="682"/>
      <c r="F32" s="682"/>
      <c r="G32" s="682"/>
      <c r="H32" s="682"/>
      <c r="I32" s="682"/>
      <c r="J32" s="682"/>
      <c r="K32" s="682"/>
      <c r="L32" s="682"/>
      <c r="M32" s="682"/>
      <c r="N32" s="682"/>
      <c r="R32" s="262"/>
      <c r="S32" s="654"/>
      <c r="T32" s="264"/>
      <c r="U32" s="264"/>
      <c r="V32" s="264"/>
      <c r="W32" s="264"/>
      <c r="X32" s="264"/>
      <c r="Z32" s="655"/>
      <c r="AA32" s="656"/>
    </row>
    <row r="33" spans="1:27" x14ac:dyDescent="0.25">
      <c r="A33" s="682"/>
      <c r="B33" s="682"/>
      <c r="C33" s="682"/>
      <c r="D33" s="682"/>
      <c r="E33" s="682"/>
      <c r="F33" s="682"/>
      <c r="G33" s="682"/>
      <c r="H33" s="682"/>
      <c r="I33" s="682"/>
      <c r="J33" s="682"/>
      <c r="K33" s="682"/>
      <c r="L33" s="682"/>
      <c r="M33" s="682"/>
      <c r="N33" s="682"/>
      <c r="R33" s="262"/>
      <c r="S33" s="654"/>
      <c r="T33" s="264"/>
      <c r="U33" s="264"/>
      <c r="V33" s="264"/>
      <c r="W33" s="264"/>
      <c r="X33" s="264"/>
      <c r="Z33" s="655"/>
      <c r="AA33" s="656"/>
    </row>
    <row r="34" spans="1:27" ht="15.75" thickBot="1" x14ac:dyDescent="0.3">
      <c r="A34" s="682"/>
      <c r="B34" s="682"/>
      <c r="C34" s="682"/>
      <c r="D34" s="682"/>
      <c r="E34" s="682"/>
      <c r="F34" s="682"/>
      <c r="G34" s="682"/>
      <c r="H34" s="682"/>
      <c r="I34" s="682"/>
      <c r="J34" s="682"/>
      <c r="K34" s="682"/>
      <c r="L34" s="682"/>
      <c r="M34" s="682"/>
      <c r="N34" s="682"/>
      <c r="R34" s="262"/>
      <c r="S34" s="654"/>
      <c r="T34" s="264"/>
      <c r="U34" s="264"/>
      <c r="V34" s="264"/>
      <c r="W34" s="264"/>
      <c r="X34" s="264"/>
      <c r="Z34" s="657"/>
      <c r="AA34" s="656"/>
    </row>
    <row r="35" spans="1:27" s="517" customFormat="1" ht="51.75" thickBot="1" x14ac:dyDescent="0.25">
      <c r="A35" s="172"/>
      <c r="B35" s="1578" t="s">
        <v>169</v>
      </c>
      <c r="C35" s="1528" t="s">
        <v>366</v>
      </c>
      <c r="D35" s="1587" t="s">
        <v>367</v>
      </c>
      <c r="E35" s="1528" t="s">
        <v>368</v>
      </c>
      <c r="F35" s="1538" t="s">
        <v>231</v>
      </c>
      <c r="G35" s="1560" t="s">
        <v>1058</v>
      </c>
      <c r="H35" s="1588" t="s">
        <v>369</v>
      </c>
      <c r="I35" s="771" t="s">
        <v>370</v>
      </c>
      <c r="J35" s="1538" t="s">
        <v>1059</v>
      </c>
      <c r="K35" s="1560" t="s">
        <v>1060</v>
      </c>
      <c r="L35" s="1538" t="s">
        <v>371</v>
      </c>
      <c r="M35" s="1528" t="s">
        <v>372</v>
      </c>
      <c r="N35" s="1560" t="s">
        <v>373</v>
      </c>
      <c r="R35" s="1520"/>
      <c r="S35" s="1520"/>
      <c r="T35" s="1520"/>
      <c r="U35" s="1520"/>
      <c r="V35" s="1589"/>
      <c r="W35" s="1520"/>
      <c r="X35" s="1520"/>
      <c r="Y35" s="1520"/>
      <c r="Z35" s="1520"/>
      <c r="AA35" s="651"/>
    </row>
    <row r="36" spans="1:27" ht="18.75" customHeight="1" x14ac:dyDescent="0.25">
      <c r="A36" s="682"/>
      <c r="B36" s="660" t="s">
        <v>657</v>
      </c>
      <c r="C36" s="684">
        <v>18312</v>
      </c>
      <c r="D36" s="685">
        <v>7</v>
      </c>
      <c r="E36" s="686">
        <v>2616</v>
      </c>
      <c r="F36" s="687">
        <v>7.3247999999999998</v>
      </c>
      <c r="G36" s="688">
        <v>-0.32479999999999976</v>
      </c>
      <c r="H36" s="689">
        <v>0</v>
      </c>
      <c r="I36" s="687"/>
      <c r="J36" s="686">
        <v>3.6623999999999999</v>
      </c>
      <c r="K36" s="690">
        <v>-3.6623999999999999</v>
      </c>
      <c r="L36" s="691">
        <v>7</v>
      </c>
      <c r="M36" s="687">
        <v>2616</v>
      </c>
      <c r="N36" s="688">
        <v>-3.9871999999999996</v>
      </c>
      <c r="O36" s="692"/>
      <c r="R36" s="276"/>
      <c r="S36" s="276"/>
      <c r="T36" s="276"/>
      <c r="U36" s="276"/>
      <c r="V36" s="683"/>
      <c r="W36" s="276"/>
      <c r="X36" s="276"/>
      <c r="Y36" s="276"/>
      <c r="Z36" s="276"/>
      <c r="AA36" s="656"/>
    </row>
    <row r="37" spans="1:27" ht="18.75" customHeight="1" x14ac:dyDescent="0.25">
      <c r="A37" s="682"/>
      <c r="B37" s="666" t="s">
        <v>658</v>
      </c>
      <c r="C37" s="684">
        <v>17092</v>
      </c>
      <c r="D37" s="685">
        <v>7</v>
      </c>
      <c r="E37" s="693">
        <v>2441.7142857142858</v>
      </c>
      <c r="F37" s="687">
        <v>6.8368000000000002</v>
      </c>
      <c r="G37" s="688">
        <v>0.16319999999999979</v>
      </c>
      <c r="H37" s="689">
        <v>0</v>
      </c>
      <c r="I37" s="687"/>
      <c r="J37" s="693">
        <v>3.4184000000000001</v>
      </c>
      <c r="K37" s="690">
        <v>-3.4184000000000001</v>
      </c>
      <c r="L37" s="691">
        <v>7</v>
      </c>
      <c r="M37" s="687">
        <v>2441.7142857142858</v>
      </c>
      <c r="N37" s="688">
        <v>-3.2552000000000003</v>
      </c>
      <c r="O37" s="692"/>
      <c r="R37" s="276"/>
      <c r="S37" s="276"/>
      <c r="T37" s="276"/>
      <c r="U37" s="276"/>
      <c r="V37" s="683"/>
      <c r="W37" s="276"/>
      <c r="X37" s="276"/>
      <c r="Y37" s="276"/>
      <c r="Z37" s="276"/>
      <c r="AA37" s="656"/>
    </row>
    <row r="38" spans="1:27" ht="18.75" customHeight="1" x14ac:dyDescent="0.25">
      <c r="A38" s="682"/>
      <c r="B38" s="666" t="s">
        <v>659</v>
      </c>
      <c r="C38" s="684">
        <v>8395</v>
      </c>
      <c r="D38" s="685">
        <v>4</v>
      </c>
      <c r="E38" s="693">
        <v>2098.75</v>
      </c>
      <c r="F38" s="687">
        <v>3.3580000000000001</v>
      </c>
      <c r="G38" s="688">
        <v>0.6419999999999999</v>
      </c>
      <c r="H38" s="689">
        <v>0</v>
      </c>
      <c r="I38" s="687"/>
      <c r="J38" s="693">
        <v>1.679</v>
      </c>
      <c r="K38" s="690">
        <v>-1.679</v>
      </c>
      <c r="L38" s="691">
        <v>4</v>
      </c>
      <c r="M38" s="687">
        <v>2098.75</v>
      </c>
      <c r="N38" s="688">
        <v>-1.0370000000000001</v>
      </c>
      <c r="O38" s="692"/>
      <c r="R38" s="276"/>
      <c r="S38" s="276"/>
      <c r="T38" s="276"/>
      <c r="U38" s="276"/>
      <c r="V38" s="683"/>
      <c r="W38" s="276"/>
      <c r="X38" s="276"/>
      <c r="Y38" s="276"/>
      <c r="Z38" s="276"/>
      <c r="AA38" s="656"/>
    </row>
    <row r="39" spans="1:27" ht="18.75" customHeight="1" x14ac:dyDescent="0.25">
      <c r="A39" s="682"/>
      <c r="B39" s="666" t="s">
        <v>660</v>
      </c>
      <c r="C39" s="556">
        <v>64487</v>
      </c>
      <c r="D39" s="685">
        <v>23</v>
      </c>
      <c r="E39" s="693">
        <v>2803.782608695652</v>
      </c>
      <c r="F39" s="687">
        <v>25.794799999999999</v>
      </c>
      <c r="G39" s="688">
        <v>-2.7947999999999986</v>
      </c>
      <c r="H39" s="689">
        <v>1</v>
      </c>
      <c r="I39" s="687">
        <v>64487</v>
      </c>
      <c r="J39" s="693">
        <v>12.897399999999999</v>
      </c>
      <c r="K39" s="690">
        <v>-11.897399999999999</v>
      </c>
      <c r="L39" s="691">
        <v>24</v>
      </c>
      <c r="M39" s="687">
        <v>2686.9583333333335</v>
      </c>
      <c r="N39" s="688">
        <v>-14.692199999999998</v>
      </c>
      <c r="O39" s="692"/>
      <c r="R39" s="276"/>
      <c r="S39" s="276"/>
      <c r="T39" s="276"/>
      <c r="U39" s="276"/>
      <c r="V39" s="683"/>
      <c r="W39" s="276"/>
      <c r="X39" s="276"/>
      <c r="Y39" s="276"/>
      <c r="Z39" s="276"/>
    </row>
    <row r="40" spans="1:27" ht="18.75" customHeight="1" x14ac:dyDescent="0.25">
      <c r="A40" s="263"/>
      <c r="B40" s="666" t="s">
        <v>661</v>
      </c>
      <c r="C40" s="262">
        <v>13387</v>
      </c>
      <c r="D40" s="648">
        <v>6</v>
      </c>
      <c r="E40" s="693">
        <v>2231.1666666666665</v>
      </c>
      <c r="F40" s="687">
        <v>5.3548</v>
      </c>
      <c r="G40" s="688">
        <v>0.6452</v>
      </c>
      <c r="H40" s="689">
        <v>0</v>
      </c>
      <c r="I40" s="687"/>
      <c r="J40" s="693">
        <v>2.6774</v>
      </c>
      <c r="K40" s="690">
        <v>-2.6774</v>
      </c>
      <c r="L40" s="691">
        <v>6</v>
      </c>
      <c r="M40" s="687">
        <v>2231.1666666666665</v>
      </c>
      <c r="N40" s="688">
        <v>-2.0322</v>
      </c>
      <c r="O40" s="692"/>
      <c r="P40" s="261"/>
      <c r="R40" s="276"/>
      <c r="S40" s="276"/>
      <c r="T40" s="276"/>
      <c r="U40" s="276"/>
      <c r="V40" s="683"/>
      <c r="W40" s="276"/>
      <c r="X40" s="276"/>
      <c r="Y40" s="276"/>
      <c r="Z40" s="276"/>
    </row>
    <row r="41" spans="1:27" ht="18.75" customHeight="1" thickBot="1" x14ac:dyDescent="0.3">
      <c r="A41" s="263"/>
      <c r="B41" s="680" t="s">
        <v>662</v>
      </c>
      <c r="C41" s="262">
        <v>20683</v>
      </c>
      <c r="D41" s="1597">
        <v>7</v>
      </c>
      <c r="E41" s="694">
        <v>2954.7142857142858</v>
      </c>
      <c r="F41" s="687">
        <v>8.2731999999999992</v>
      </c>
      <c r="G41" s="688">
        <v>-1.2731999999999992</v>
      </c>
      <c r="H41" s="689">
        <v>0</v>
      </c>
      <c r="I41" s="687"/>
      <c r="J41" s="694">
        <v>4.1365999999999996</v>
      </c>
      <c r="K41" s="690">
        <v>-4.1365999999999996</v>
      </c>
      <c r="L41" s="691">
        <v>7</v>
      </c>
      <c r="M41" s="687">
        <v>2954.7142857142858</v>
      </c>
      <c r="N41" s="688">
        <v>-5.4097999999999988</v>
      </c>
      <c r="O41" s="692"/>
      <c r="P41" s="261"/>
    </row>
    <row r="42" spans="1:27" s="521" customFormat="1" ht="18.75" customHeight="1" thickBot="1" x14ac:dyDescent="0.3">
      <c r="A42" s="263"/>
      <c r="B42" s="695" t="s">
        <v>656</v>
      </c>
      <c r="C42" s="283">
        <v>142356</v>
      </c>
      <c r="D42" s="357">
        <v>54</v>
      </c>
      <c r="E42" s="1433">
        <v>2636.2222222222222</v>
      </c>
      <c r="F42" s="1111">
        <v>56.942399999999999</v>
      </c>
      <c r="G42" s="925">
        <v>-2.9423999999999992</v>
      </c>
      <c r="H42" s="284">
        <v>1</v>
      </c>
      <c r="I42" s="1433">
        <v>142356</v>
      </c>
      <c r="J42" s="1590">
        <v>28.4712</v>
      </c>
      <c r="K42" s="925">
        <v>-27.4712</v>
      </c>
      <c r="L42" s="696">
        <v>55</v>
      </c>
      <c r="M42" s="1111">
        <v>2588.2909090909093</v>
      </c>
      <c r="N42" s="925">
        <v>-30.413599999999999</v>
      </c>
      <c r="O42" s="1591"/>
      <c r="P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</row>
    <row r="43" spans="1:27" x14ac:dyDescent="0.25">
      <c r="A43" s="262"/>
      <c r="B43" s="262"/>
      <c r="C43" s="262"/>
      <c r="D43" s="262"/>
      <c r="E43" s="265"/>
      <c r="F43" s="265"/>
      <c r="G43" s="265"/>
      <c r="H43" s="265"/>
      <c r="I43" s="265"/>
      <c r="J43" s="265"/>
      <c r="K43" s="265"/>
      <c r="L43" s="261"/>
      <c r="M43" s="261"/>
      <c r="N43" s="261"/>
      <c r="O43" s="261"/>
      <c r="P43" s="261"/>
    </row>
    <row r="44" spans="1:27" x14ac:dyDescent="0.25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</row>
    <row r="45" spans="1:27" x14ac:dyDescent="0.25">
      <c r="A45" s="682" t="s">
        <v>229</v>
      </c>
      <c r="B45" s="682" t="s">
        <v>232</v>
      </c>
      <c r="C45" s="682"/>
      <c r="D45" s="682"/>
      <c r="E45" s="682"/>
      <c r="F45" s="682"/>
      <c r="G45" s="682"/>
      <c r="H45" s="682"/>
      <c r="I45" s="261"/>
      <c r="J45" s="261"/>
      <c r="K45" s="261"/>
      <c r="L45" s="261"/>
      <c r="M45" s="261"/>
      <c r="N45" s="261"/>
      <c r="O45" s="261"/>
      <c r="P45" s="261"/>
    </row>
    <row r="46" spans="1:27" x14ac:dyDescent="0.25">
      <c r="A46" s="682"/>
      <c r="B46" s="682" t="s">
        <v>1025</v>
      </c>
      <c r="C46" s="682"/>
      <c r="D46" s="682"/>
      <c r="E46" s="682"/>
      <c r="F46" s="682"/>
      <c r="G46" s="682"/>
      <c r="H46" s="682"/>
      <c r="I46" s="261"/>
      <c r="J46" s="261"/>
      <c r="K46" s="261"/>
      <c r="L46" s="261"/>
      <c r="M46" s="261"/>
      <c r="N46" s="261"/>
      <c r="O46" s="261"/>
      <c r="P46" s="261"/>
    </row>
    <row r="47" spans="1:27" x14ac:dyDescent="0.25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</row>
    <row r="48" spans="1:27" x14ac:dyDescent="0.25">
      <c r="A48" s="186" t="s">
        <v>664</v>
      </c>
      <c r="B48" s="697"/>
      <c r="C48" s="697"/>
      <c r="D48" s="697"/>
      <c r="E48" s="697"/>
      <c r="F48" s="697"/>
      <c r="G48" s="697"/>
      <c r="H48" s="698"/>
      <c r="I48" s="697"/>
      <c r="J48" s="682"/>
      <c r="K48" s="697"/>
      <c r="L48" s="697"/>
      <c r="M48" s="697"/>
      <c r="N48" s="697"/>
      <c r="O48" s="697"/>
      <c r="P48" s="647"/>
    </row>
    <row r="49" spans="1:27" x14ac:dyDescent="0.25">
      <c r="A49" s="697"/>
      <c r="B49" s="697"/>
      <c r="C49" s="699"/>
      <c r="D49" s="699"/>
      <c r="E49" s="699"/>
      <c r="F49" s="699"/>
      <c r="G49" s="699"/>
      <c r="H49" s="699"/>
      <c r="I49" s="697"/>
      <c r="J49" s="682"/>
      <c r="K49" s="697"/>
      <c r="L49" s="699"/>
      <c r="M49" s="699"/>
      <c r="N49" s="699"/>
      <c r="O49" s="699"/>
      <c r="P49" s="647"/>
    </row>
    <row r="50" spans="1:27" ht="15.75" thickBot="1" x14ac:dyDescent="0.3">
      <c r="A50" s="697"/>
      <c r="B50" s="697"/>
      <c r="C50" s="699"/>
      <c r="D50" s="699"/>
      <c r="E50" s="699"/>
      <c r="F50" s="699"/>
      <c r="G50" s="699"/>
      <c r="H50" s="699"/>
      <c r="I50" s="697"/>
      <c r="J50" s="697"/>
      <c r="K50" s="697"/>
      <c r="L50" s="699"/>
      <c r="M50" s="699"/>
      <c r="N50" s="699"/>
      <c r="O50" s="699"/>
      <c r="P50" s="647"/>
    </row>
    <row r="51" spans="1:27" ht="30.75" thickBot="1" x14ac:dyDescent="0.3">
      <c r="A51" s="697"/>
      <c r="B51" s="998" t="s">
        <v>663</v>
      </c>
      <c r="C51" s="1528" t="s">
        <v>243</v>
      </c>
      <c r="D51" s="1538" t="s">
        <v>748</v>
      </c>
      <c r="E51" s="1538" t="s">
        <v>489</v>
      </c>
      <c r="F51" s="1539" t="s">
        <v>552</v>
      </c>
      <c r="G51" s="1538" t="s">
        <v>0</v>
      </c>
      <c r="H51" s="1592"/>
      <c r="I51" s="701"/>
      <c r="J51" s="535"/>
      <c r="K51" s="702" t="s">
        <v>233</v>
      </c>
      <c r="L51" s="703"/>
      <c r="M51" s="703"/>
      <c r="N51" s="704"/>
      <c r="O51" s="704"/>
      <c r="P51" s="704"/>
    </row>
    <row r="52" spans="1:27" ht="18.75" customHeight="1" x14ac:dyDescent="0.25">
      <c r="A52" s="697"/>
      <c r="B52" s="666" t="s">
        <v>657</v>
      </c>
      <c r="C52" s="705">
        <v>3</v>
      </c>
      <c r="D52" s="705">
        <v>4</v>
      </c>
      <c r="E52" s="705"/>
      <c r="F52" s="705"/>
      <c r="G52" s="706">
        <v>7</v>
      </c>
      <c r="H52" s="705"/>
      <c r="I52" s="705"/>
      <c r="J52" s="535"/>
      <c r="K52" s="707" t="s">
        <v>153</v>
      </c>
      <c r="L52" s="196">
        <v>54</v>
      </c>
      <c r="M52" s="2095" t="s">
        <v>1073</v>
      </c>
      <c r="N52" s="2095"/>
      <c r="O52" s="2095"/>
      <c r="P52" s="704"/>
    </row>
    <row r="53" spans="1:27" ht="18.75" customHeight="1" x14ac:dyDescent="0.25">
      <c r="A53" s="708"/>
      <c r="B53" s="666" t="s">
        <v>658</v>
      </c>
      <c r="C53" s="705">
        <v>2</v>
      </c>
      <c r="D53" s="705">
        <v>5</v>
      </c>
      <c r="E53" s="705"/>
      <c r="F53" s="705"/>
      <c r="G53" s="706">
        <v>7</v>
      </c>
      <c r="H53" s="705"/>
      <c r="I53" s="705"/>
      <c r="J53" s="535"/>
      <c r="K53" s="709" t="s">
        <v>238</v>
      </c>
      <c r="L53" s="197">
        <v>1</v>
      </c>
      <c r="M53" s="710" t="s">
        <v>238</v>
      </c>
      <c r="N53" s="711"/>
      <c r="O53" s="712"/>
      <c r="P53" s="704"/>
    </row>
    <row r="54" spans="1:27" ht="18.75" customHeight="1" x14ac:dyDescent="0.25">
      <c r="A54" s="708"/>
      <c r="B54" s="666" t="s">
        <v>659</v>
      </c>
      <c r="C54" s="705">
        <v>1</v>
      </c>
      <c r="D54" s="705">
        <v>2</v>
      </c>
      <c r="E54" s="705">
        <v>1</v>
      </c>
      <c r="F54" s="705"/>
      <c r="G54" s="706">
        <v>4</v>
      </c>
      <c r="H54" s="705"/>
      <c r="I54" s="705"/>
      <c r="J54" s="535"/>
      <c r="K54" s="684" t="s">
        <v>1028</v>
      </c>
      <c r="L54" s="684"/>
      <c r="M54" s="684"/>
      <c r="N54" s="684"/>
      <c r="O54" s="687"/>
      <c r="P54" s="682"/>
    </row>
    <row r="55" spans="1:27" ht="18.75" customHeight="1" x14ac:dyDescent="0.25">
      <c r="A55" s="708"/>
      <c r="B55" s="666" t="s">
        <v>660</v>
      </c>
      <c r="C55" s="705">
        <v>13</v>
      </c>
      <c r="D55" s="705">
        <v>10</v>
      </c>
      <c r="E55" s="705"/>
      <c r="F55" s="705">
        <v>1</v>
      </c>
      <c r="G55" s="706">
        <v>24</v>
      </c>
      <c r="H55" s="705"/>
      <c r="I55" s="705"/>
      <c r="J55" s="535"/>
      <c r="K55" s="199"/>
      <c r="L55" s="713" t="s">
        <v>240</v>
      </c>
      <c r="M55" s="200"/>
      <c r="N55" s="200"/>
      <c r="O55" s="201"/>
      <c r="P55" s="682"/>
    </row>
    <row r="56" spans="1:27" ht="18.75" customHeight="1" x14ac:dyDescent="0.25">
      <c r="A56" s="697"/>
      <c r="B56" s="666" t="s">
        <v>661</v>
      </c>
      <c r="C56" s="714">
        <v>2</v>
      </c>
      <c r="D56" s="234">
        <v>4</v>
      </c>
      <c r="E56" s="234"/>
      <c r="F56" s="234"/>
      <c r="G56" s="706">
        <v>6</v>
      </c>
      <c r="H56" s="715"/>
      <c r="I56" s="705"/>
      <c r="J56" s="535"/>
      <c r="K56" s="704"/>
      <c r="L56" s="704"/>
      <c r="M56" s="704"/>
      <c r="N56" s="716"/>
      <c r="O56" s="704"/>
      <c r="P56" s="704"/>
    </row>
    <row r="57" spans="1:27" ht="18.75" customHeight="1" thickBot="1" x14ac:dyDescent="0.3">
      <c r="A57" s="697"/>
      <c r="B57" s="680" t="s">
        <v>662</v>
      </c>
      <c r="C57" s="717">
        <v>6</v>
      </c>
      <c r="D57" s="717">
        <v>1</v>
      </c>
      <c r="E57" s="717"/>
      <c r="F57" s="717"/>
      <c r="G57" s="718">
        <v>7</v>
      </c>
      <c r="H57" s="705"/>
      <c r="I57" s="705"/>
      <c r="J57" s="705"/>
      <c r="K57" s="704"/>
      <c r="L57" s="704"/>
      <c r="M57" s="716"/>
      <c r="N57" s="704"/>
      <c r="O57" s="704"/>
      <c r="P57" s="704"/>
    </row>
    <row r="58" spans="1:27" s="521" customFormat="1" ht="20.25" customHeight="1" thickBot="1" x14ac:dyDescent="0.3">
      <c r="A58" s="186"/>
      <c r="B58" s="719" t="s">
        <v>656</v>
      </c>
      <c r="C58" s="299">
        <v>27</v>
      </c>
      <c r="D58" s="299">
        <v>26</v>
      </c>
      <c r="E58" s="299">
        <v>1</v>
      </c>
      <c r="F58" s="299">
        <v>1</v>
      </c>
      <c r="G58" s="300">
        <v>55</v>
      </c>
      <c r="H58" s="715"/>
      <c r="I58" s="715"/>
      <c r="J58" s="715"/>
      <c r="K58" s="1117"/>
      <c r="L58" s="1117"/>
      <c r="M58" s="1118"/>
      <c r="N58" s="1117"/>
      <c r="O58" s="1117"/>
      <c r="P58" s="1117"/>
      <c r="R58" s="536"/>
      <c r="S58" s="536"/>
      <c r="T58" s="536"/>
      <c r="U58" s="536"/>
      <c r="V58" s="536"/>
      <c r="W58" s="536"/>
      <c r="X58" s="536"/>
      <c r="Y58" s="536"/>
      <c r="Z58" s="536"/>
      <c r="AA58" s="536"/>
    </row>
    <row r="59" spans="1:27" x14ac:dyDescent="0.25">
      <c r="A59" s="682"/>
      <c r="B59" s="359"/>
      <c r="C59" s="720"/>
      <c r="D59" s="720"/>
      <c r="E59" s="720"/>
      <c r="F59" s="720"/>
      <c r="G59" s="597"/>
      <c r="H59" s="705"/>
      <c r="I59" s="705"/>
      <c r="J59" s="704"/>
      <c r="K59" s="704"/>
      <c r="L59" s="704"/>
      <c r="M59" s="716"/>
      <c r="N59" s="704"/>
      <c r="O59" s="704"/>
      <c r="P59" s="704"/>
    </row>
    <row r="60" spans="1:27" x14ac:dyDescent="0.25">
      <c r="A60" s="682" t="s">
        <v>229</v>
      </c>
      <c r="B60" s="682" t="s">
        <v>232</v>
      </c>
      <c r="C60" s="682"/>
      <c r="D60" s="682"/>
      <c r="E60" s="682"/>
      <c r="F60" s="682"/>
      <c r="G60" s="682"/>
      <c r="H60" s="682"/>
    </row>
    <row r="63" spans="1:27" x14ac:dyDescent="0.25">
      <c r="A63" s="80" t="s">
        <v>665</v>
      </c>
      <c r="J63" s="261"/>
      <c r="K63" s="261"/>
      <c r="L63" s="653"/>
    </row>
    <row r="64" spans="1:27" x14ac:dyDescent="0.25">
      <c r="A64" s="80"/>
      <c r="J64" s="261"/>
      <c r="K64" s="261"/>
      <c r="L64" s="653"/>
    </row>
    <row r="65" spans="1:25" ht="15.75" thickBot="1" x14ac:dyDescent="0.3">
      <c r="A65" s="80"/>
      <c r="G65" s="535"/>
      <c r="H65" s="261"/>
      <c r="I65" s="261"/>
      <c r="J65" s="261"/>
      <c r="K65" s="261"/>
      <c r="L65" s="261"/>
    </row>
    <row r="66" spans="1:25" ht="26.25" thickBot="1" x14ac:dyDescent="0.3">
      <c r="A66" s="80"/>
      <c r="B66" s="982" t="s">
        <v>410</v>
      </c>
      <c r="C66" s="1545" t="s">
        <v>602</v>
      </c>
      <c r="D66" s="1545" t="s">
        <v>407</v>
      </c>
      <c r="E66" s="1512" t="s">
        <v>1081</v>
      </c>
      <c r="F66" s="1546" t="s">
        <v>539</v>
      </c>
      <c r="G66" s="1547" t="s">
        <v>405</v>
      </c>
      <c r="H66" s="261"/>
      <c r="I66" s="261"/>
      <c r="J66" s="262"/>
      <c r="K66" s="654"/>
      <c r="L66" s="264"/>
      <c r="M66" s="264"/>
      <c r="N66" s="264"/>
      <c r="O66" s="261"/>
    </row>
    <row r="67" spans="1:25" ht="24" customHeight="1" thickBot="1" x14ac:dyDescent="0.3">
      <c r="A67" s="80"/>
      <c r="B67" s="719" t="s">
        <v>656</v>
      </c>
      <c r="C67" s="721">
        <v>1</v>
      </c>
      <c r="D67" s="722">
        <v>6</v>
      </c>
      <c r="E67" s="723">
        <v>7</v>
      </c>
      <c r="F67" s="487">
        <v>55</v>
      </c>
      <c r="G67" s="724">
        <v>12.727272727272727</v>
      </c>
      <c r="J67" s="262"/>
      <c r="K67" s="262"/>
      <c r="L67" s="265"/>
      <c r="M67" s="265"/>
      <c r="N67" s="265"/>
      <c r="O67" s="261"/>
    </row>
    <row r="68" spans="1:25" ht="18.75" customHeight="1" x14ac:dyDescent="0.25">
      <c r="A68" s="80"/>
      <c r="B68" s="666" t="s">
        <v>657</v>
      </c>
      <c r="C68" s="725"/>
      <c r="D68" s="487">
        <v>2</v>
      </c>
      <c r="E68" s="725">
        <v>2</v>
      </c>
      <c r="F68" s="726">
        <v>7</v>
      </c>
      <c r="G68" s="724">
        <v>28.571428571428573</v>
      </c>
      <c r="J68" s="262"/>
      <c r="K68" s="654"/>
      <c r="L68" s="264"/>
      <c r="M68" s="264"/>
      <c r="N68" s="264"/>
      <c r="O68" s="261"/>
    </row>
    <row r="69" spans="1:25" ht="18.75" customHeight="1" x14ac:dyDescent="0.25">
      <c r="A69" s="80"/>
      <c r="B69" s="666" t="s">
        <v>658</v>
      </c>
      <c r="C69" s="727"/>
      <c r="D69" s="488"/>
      <c r="E69" s="727">
        <v>0</v>
      </c>
      <c r="F69" s="706">
        <v>7</v>
      </c>
      <c r="G69" s="729">
        <v>0</v>
      </c>
      <c r="J69" s="262"/>
      <c r="K69" s="654"/>
      <c r="L69" s="264"/>
      <c r="M69" s="264"/>
      <c r="N69" s="264"/>
      <c r="O69" s="261"/>
    </row>
    <row r="70" spans="1:25" ht="18.75" customHeight="1" x14ac:dyDescent="0.25">
      <c r="A70" s="80"/>
      <c r="B70" s="666" t="s">
        <v>659</v>
      </c>
      <c r="C70" s="727"/>
      <c r="D70" s="488"/>
      <c r="E70" s="727">
        <v>0</v>
      </c>
      <c r="F70" s="706">
        <v>4</v>
      </c>
      <c r="G70" s="729">
        <v>0</v>
      </c>
      <c r="J70" s="262"/>
      <c r="K70" s="262"/>
      <c r="L70" s="265"/>
      <c r="M70" s="265"/>
      <c r="N70" s="265"/>
      <c r="O70" s="261"/>
    </row>
    <row r="71" spans="1:25" ht="18.75" customHeight="1" x14ac:dyDescent="0.25">
      <c r="A71" s="80"/>
      <c r="B71" s="666" t="s">
        <v>660</v>
      </c>
      <c r="C71" s="727">
        <v>1</v>
      </c>
      <c r="D71" s="488">
        <v>4</v>
      </c>
      <c r="E71" s="727">
        <v>5</v>
      </c>
      <c r="F71" s="706">
        <v>24</v>
      </c>
      <c r="G71" s="729">
        <v>20.833333333333332</v>
      </c>
      <c r="J71" s="262"/>
      <c r="K71" s="262"/>
      <c r="L71" s="265"/>
      <c r="M71" s="265"/>
      <c r="N71" s="265"/>
      <c r="O71" s="261"/>
    </row>
    <row r="72" spans="1:25" ht="18.75" customHeight="1" x14ac:dyDescent="0.25">
      <c r="A72" s="80"/>
      <c r="B72" s="666" t="s">
        <v>661</v>
      </c>
      <c r="C72" s="730"/>
      <c r="D72" s="1064"/>
      <c r="E72" s="727">
        <v>0</v>
      </c>
      <c r="F72" s="706">
        <v>6</v>
      </c>
      <c r="G72" s="729">
        <v>0</v>
      </c>
      <c r="J72" s="261"/>
      <c r="K72" s="261"/>
      <c r="L72" s="261"/>
      <c r="M72" s="261"/>
      <c r="N72" s="261"/>
      <c r="O72" s="261"/>
    </row>
    <row r="73" spans="1:25" ht="18.75" customHeight="1" thickBot="1" x14ac:dyDescent="0.3">
      <c r="A73" s="80"/>
      <c r="B73" s="680" t="s">
        <v>662</v>
      </c>
      <c r="C73" s="732"/>
      <c r="D73" s="1385"/>
      <c r="E73" s="734">
        <v>0</v>
      </c>
      <c r="F73" s="718">
        <v>7</v>
      </c>
      <c r="G73" s="735">
        <v>0</v>
      </c>
      <c r="H73" s="535"/>
      <c r="I73" s="535"/>
      <c r="J73" s="261"/>
      <c r="K73" s="261"/>
      <c r="L73" s="653"/>
      <c r="M73" s="261"/>
      <c r="N73" s="261"/>
      <c r="O73" s="261"/>
    </row>
    <row r="74" spans="1:25" x14ac:dyDescent="0.25">
      <c r="A74" s="80"/>
      <c r="B74" s="535"/>
      <c r="C74" s="535"/>
      <c r="D74" s="535"/>
      <c r="E74" s="535"/>
      <c r="F74" s="535"/>
      <c r="G74" s="535"/>
      <c r="H74" s="535"/>
      <c r="I74" s="535"/>
      <c r="J74" s="261"/>
      <c r="K74" s="261"/>
      <c r="L74" s="653"/>
    </row>
    <row r="75" spans="1:25" x14ac:dyDescent="0.25">
      <c r="A75" s="682" t="s">
        <v>229</v>
      </c>
      <c r="B75" s="682" t="s">
        <v>232</v>
      </c>
      <c r="C75" s="682"/>
      <c r="D75" s="682"/>
      <c r="E75" s="682"/>
      <c r="F75" s="682"/>
      <c r="J75" s="261"/>
      <c r="K75" s="261"/>
      <c r="L75" s="653"/>
      <c r="P75" s="261"/>
      <c r="Q75" s="261"/>
    </row>
    <row r="76" spans="1:25" x14ac:dyDescent="0.25">
      <c r="P76" s="262"/>
      <c r="Q76" s="262"/>
      <c r="R76" s="262"/>
      <c r="S76" s="262"/>
      <c r="T76" s="262"/>
      <c r="U76" s="262"/>
      <c r="V76" s="262"/>
      <c r="W76" s="262"/>
      <c r="X76" s="262"/>
      <c r="Y76" s="262"/>
    </row>
    <row r="77" spans="1:25" x14ac:dyDescent="0.25">
      <c r="P77" s="262"/>
      <c r="Q77" s="262"/>
      <c r="R77" s="262"/>
      <c r="S77" s="262"/>
      <c r="T77" s="262"/>
      <c r="U77" s="262"/>
      <c r="V77" s="262"/>
      <c r="W77" s="262"/>
      <c r="X77" s="262"/>
      <c r="Y77" s="263"/>
    </row>
    <row r="78" spans="1:25" x14ac:dyDescent="0.25">
      <c r="A78" s="521" t="s">
        <v>666</v>
      </c>
      <c r="B78" s="682"/>
      <c r="C78" s="682"/>
      <c r="D78" s="682"/>
      <c r="E78" s="704"/>
      <c r="F78" s="704"/>
      <c r="G78" s="704"/>
      <c r="H78" s="704"/>
      <c r="I78" s="704"/>
      <c r="J78" s="704"/>
      <c r="L78" s="261"/>
      <c r="M78" s="261"/>
      <c r="P78" s="262"/>
      <c r="Q78" s="654"/>
      <c r="R78" s="264"/>
      <c r="S78" s="264"/>
      <c r="T78" s="264"/>
      <c r="U78" s="264"/>
      <c r="V78" s="264"/>
      <c r="W78" s="264"/>
      <c r="X78" s="264"/>
      <c r="Y78" s="264"/>
    </row>
    <row r="79" spans="1:25" ht="15.75" thickBot="1" x14ac:dyDescent="0.3">
      <c r="A79" s="736"/>
      <c r="B79" s="737"/>
      <c r="C79" s="704"/>
      <c r="D79" s="704"/>
      <c r="E79" s="704"/>
      <c r="F79" s="704"/>
      <c r="G79" s="704"/>
      <c r="H79" s="704"/>
      <c r="I79" s="704"/>
      <c r="J79" s="704"/>
      <c r="K79" s="704"/>
      <c r="L79" s="234"/>
      <c r="M79" s="738"/>
      <c r="P79" s="262"/>
      <c r="Q79" s="654"/>
      <c r="R79" s="264"/>
      <c r="S79" s="264"/>
      <c r="T79" s="264"/>
      <c r="U79" s="264"/>
      <c r="V79" s="264"/>
      <c r="W79" s="264"/>
      <c r="X79" s="264"/>
      <c r="Y79" s="264"/>
    </row>
    <row r="80" spans="1:25" ht="15.75" thickBot="1" x14ac:dyDescent="0.3">
      <c r="A80" s="739"/>
      <c r="B80" s="522" t="s">
        <v>169</v>
      </c>
      <c r="C80" s="209"/>
      <c r="D80" s="210" t="s">
        <v>43</v>
      </c>
      <c r="E80" s="210" t="s">
        <v>392</v>
      </c>
      <c r="F80" s="210" t="s">
        <v>393</v>
      </c>
      <c r="G80" s="210" t="s">
        <v>394</v>
      </c>
      <c r="H80" s="210" t="s">
        <v>395</v>
      </c>
      <c r="I80" s="210" t="s">
        <v>396</v>
      </c>
      <c r="J80" s="210" t="s">
        <v>397</v>
      </c>
      <c r="K80" s="522" t="s">
        <v>398</v>
      </c>
      <c r="L80" s="211" t="s">
        <v>401</v>
      </c>
      <c r="M80" s="212" t="s">
        <v>249</v>
      </c>
      <c r="P80" s="262"/>
      <c r="Q80" s="262"/>
      <c r="R80" s="265"/>
      <c r="S80" s="265"/>
      <c r="T80" s="265"/>
      <c r="U80" s="265"/>
      <c r="V80" s="265"/>
      <c r="W80" s="265"/>
      <c r="X80" s="265"/>
      <c r="Y80" s="265"/>
    </row>
    <row r="81" spans="1:25" x14ac:dyDescent="0.25">
      <c r="A81" s="739"/>
      <c r="B81" s="213" t="s">
        <v>657</v>
      </c>
      <c r="C81" s="214" t="s">
        <v>153</v>
      </c>
      <c r="D81" s="215"/>
      <c r="E81" s="215"/>
      <c r="F81" s="215"/>
      <c r="G81" s="216">
        <v>2</v>
      </c>
      <c r="H81" s="215">
        <v>1</v>
      </c>
      <c r="I81" s="217"/>
      <c r="J81" s="217">
        <v>4</v>
      </c>
      <c r="K81" s="215"/>
      <c r="L81" s="215"/>
      <c r="M81" s="523">
        <v>7</v>
      </c>
      <c r="P81" s="262"/>
      <c r="Q81" s="654"/>
      <c r="R81" s="264"/>
      <c r="S81" s="264"/>
      <c r="T81" s="264"/>
      <c r="U81" s="264"/>
      <c r="V81" s="264"/>
      <c r="W81" s="264"/>
      <c r="X81" s="264"/>
      <c r="Y81" s="264"/>
    </row>
    <row r="82" spans="1:25" ht="15.75" thickBot="1" x14ac:dyDescent="0.3">
      <c r="A82" s="739"/>
      <c r="B82" s="219"/>
      <c r="C82" s="220" t="s">
        <v>154</v>
      </c>
      <c r="D82" s="221"/>
      <c r="E82" s="221"/>
      <c r="F82" s="221"/>
      <c r="G82" s="221"/>
      <c r="H82" s="221"/>
      <c r="I82" s="222"/>
      <c r="J82" s="221"/>
      <c r="K82" s="221"/>
      <c r="L82" s="221"/>
      <c r="M82" s="528">
        <v>0</v>
      </c>
      <c r="P82" s="262"/>
      <c r="Q82" s="654"/>
      <c r="R82" s="264"/>
      <c r="S82" s="264"/>
      <c r="T82" s="264"/>
      <c r="U82" s="264"/>
      <c r="V82" s="264"/>
      <c r="W82" s="264"/>
      <c r="X82" s="264"/>
      <c r="Y82" s="264"/>
    </row>
    <row r="83" spans="1:25" x14ac:dyDescent="0.25">
      <c r="A83" s="739"/>
      <c r="B83" s="213" t="s">
        <v>667</v>
      </c>
      <c r="C83" s="214" t="s">
        <v>153</v>
      </c>
      <c r="D83" s="217">
        <v>1</v>
      </c>
      <c r="E83" s="215"/>
      <c r="F83" s="215"/>
      <c r="G83" s="215"/>
      <c r="H83" s="215">
        <v>1</v>
      </c>
      <c r="I83" s="215">
        <v>2</v>
      </c>
      <c r="J83" s="217">
        <v>3</v>
      </c>
      <c r="K83" s="217"/>
      <c r="L83" s="217"/>
      <c r="M83" s="523">
        <v>7</v>
      </c>
      <c r="P83" s="262"/>
      <c r="Q83" s="262"/>
      <c r="R83" s="265"/>
      <c r="S83" s="265"/>
      <c r="T83" s="265"/>
      <c r="U83" s="265"/>
      <c r="V83" s="265"/>
      <c r="W83" s="265"/>
      <c r="X83" s="265"/>
      <c r="Y83" s="265"/>
    </row>
    <row r="84" spans="1:25" ht="15.75" thickBot="1" x14ac:dyDescent="0.3">
      <c r="A84" s="739"/>
      <c r="B84" s="219"/>
      <c r="C84" s="220" t="s">
        <v>154</v>
      </c>
      <c r="D84" s="221"/>
      <c r="E84" s="221"/>
      <c r="F84" s="221"/>
      <c r="G84" s="221"/>
      <c r="H84" s="221"/>
      <c r="I84" s="221"/>
      <c r="J84" s="221"/>
      <c r="K84" s="222"/>
      <c r="L84" s="222"/>
      <c r="M84" s="524">
        <v>0</v>
      </c>
      <c r="P84" s="262"/>
      <c r="Q84" s="654"/>
      <c r="R84" s="264"/>
      <c r="S84" s="264"/>
      <c r="T84" s="264"/>
      <c r="U84" s="264"/>
      <c r="V84" s="264"/>
      <c r="W84" s="264"/>
      <c r="X84" s="264"/>
      <c r="Y84" s="264"/>
    </row>
    <row r="85" spans="1:25" x14ac:dyDescent="0.25">
      <c r="A85" s="739"/>
      <c r="B85" s="666" t="s">
        <v>659</v>
      </c>
      <c r="C85" s="214" t="s">
        <v>153</v>
      </c>
      <c r="D85" s="215"/>
      <c r="E85" s="217"/>
      <c r="F85" s="217">
        <v>2</v>
      </c>
      <c r="G85" s="217"/>
      <c r="H85" s="215">
        <v>1</v>
      </c>
      <c r="I85" s="217"/>
      <c r="J85" s="217">
        <v>1</v>
      </c>
      <c r="K85" s="215"/>
      <c r="L85" s="215"/>
      <c r="M85" s="523">
        <v>4</v>
      </c>
      <c r="P85" s="262"/>
      <c r="Q85" s="654"/>
      <c r="R85" s="264"/>
      <c r="S85" s="264"/>
      <c r="T85" s="264"/>
      <c r="U85" s="264"/>
      <c r="V85" s="264"/>
      <c r="W85" s="264"/>
      <c r="X85" s="264"/>
      <c r="Y85" s="264"/>
    </row>
    <row r="86" spans="1:25" ht="15.75" thickBot="1" x14ac:dyDescent="0.3">
      <c r="A86" s="739"/>
      <c r="B86" s="219"/>
      <c r="C86" s="220" t="s">
        <v>154</v>
      </c>
      <c r="D86" s="221"/>
      <c r="E86" s="222"/>
      <c r="F86" s="222"/>
      <c r="G86" s="221"/>
      <c r="H86" s="222"/>
      <c r="I86" s="221"/>
      <c r="J86" s="222"/>
      <c r="K86" s="221"/>
      <c r="L86" s="221"/>
      <c r="M86" s="528">
        <v>0</v>
      </c>
      <c r="P86" s="262"/>
      <c r="Q86" s="654"/>
      <c r="R86" s="264"/>
      <c r="S86" s="264"/>
      <c r="T86" s="264"/>
      <c r="U86" s="264"/>
      <c r="V86" s="264"/>
      <c r="W86" s="264"/>
      <c r="X86" s="264"/>
      <c r="Y86" s="264"/>
    </row>
    <row r="87" spans="1:25" x14ac:dyDescent="0.25">
      <c r="A87" s="739"/>
      <c r="B87" s="666" t="s">
        <v>660</v>
      </c>
      <c r="C87" s="214" t="s">
        <v>153</v>
      </c>
      <c r="D87" s="215">
        <v>1</v>
      </c>
      <c r="E87" s="217">
        <v>1</v>
      </c>
      <c r="F87" s="217">
        <v>6</v>
      </c>
      <c r="G87" s="217">
        <v>3</v>
      </c>
      <c r="H87" s="217">
        <v>3</v>
      </c>
      <c r="I87" s="217">
        <v>2</v>
      </c>
      <c r="J87" s="217">
        <v>7</v>
      </c>
      <c r="K87" s="215"/>
      <c r="L87" s="215"/>
      <c r="M87" s="523">
        <v>23</v>
      </c>
      <c r="P87" s="262"/>
      <c r="Q87" s="262"/>
      <c r="R87" s="265"/>
      <c r="S87" s="265"/>
      <c r="T87" s="265"/>
      <c r="U87" s="265"/>
      <c r="V87" s="265"/>
      <c r="W87" s="265"/>
      <c r="X87" s="265"/>
      <c r="Y87" s="265"/>
    </row>
    <row r="88" spans="1:25" ht="15.75" thickBot="1" x14ac:dyDescent="0.3">
      <c r="A88" s="739"/>
      <c r="B88" s="219"/>
      <c r="C88" s="223" t="s">
        <v>154</v>
      </c>
      <c r="D88" s="224"/>
      <c r="E88" s="235"/>
      <c r="F88" s="235"/>
      <c r="G88" s="235"/>
      <c r="H88" s="235"/>
      <c r="I88" s="224">
        <v>1</v>
      </c>
      <c r="J88" s="235"/>
      <c r="K88" s="224"/>
      <c r="L88" s="224"/>
      <c r="M88" s="524">
        <v>1</v>
      </c>
      <c r="P88" s="262"/>
      <c r="Q88" s="654"/>
      <c r="R88" s="264"/>
      <c r="S88" s="264"/>
      <c r="T88" s="264"/>
      <c r="U88" s="264"/>
      <c r="V88" s="264"/>
      <c r="W88" s="264"/>
      <c r="X88" s="264"/>
      <c r="Y88" s="264"/>
    </row>
    <row r="89" spans="1:25" x14ac:dyDescent="0.25">
      <c r="A89" s="739"/>
      <c r="B89" s="666" t="s">
        <v>661</v>
      </c>
      <c r="C89" s="220" t="s">
        <v>153</v>
      </c>
      <c r="D89" s="390"/>
      <c r="E89" s="222"/>
      <c r="F89" s="222"/>
      <c r="G89" s="222">
        <v>3</v>
      </c>
      <c r="H89" s="222"/>
      <c r="I89" s="221">
        <v>1</v>
      </c>
      <c r="J89" s="222">
        <v>2</v>
      </c>
      <c r="K89" s="221"/>
      <c r="L89" s="221"/>
      <c r="M89" s="523">
        <v>6</v>
      </c>
      <c r="P89" s="262"/>
      <c r="Q89" s="654"/>
      <c r="R89" s="264"/>
      <c r="S89" s="264"/>
      <c r="T89" s="264"/>
      <c r="U89" s="264"/>
      <c r="V89" s="264"/>
      <c r="W89" s="264"/>
      <c r="X89" s="264"/>
      <c r="Y89" s="264"/>
    </row>
    <row r="90" spans="1:25" ht="15.75" thickBot="1" x14ac:dyDescent="0.3">
      <c r="A90" s="739"/>
      <c r="B90" s="213"/>
      <c r="C90" s="220" t="s">
        <v>154</v>
      </c>
      <c r="D90" s="221"/>
      <c r="E90" s="222"/>
      <c r="F90" s="222"/>
      <c r="G90" s="222"/>
      <c r="H90" s="222"/>
      <c r="I90" s="221"/>
      <c r="J90" s="222"/>
      <c r="K90" s="221"/>
      <c r="L90" s="221"/>
      <c r="M90" s="524">
        <v>0</v>
      </c>
      <c r="P90" s="262"/>
      <c r="Q90" s="654"/>
      <c r="R90" s="264"/>
      <c r="S90" s="264"/>
      <c r="T90" s="264"/>
      <c r="U90" s="264"/>
      <c r="V90" s="264"/>
      <c r="W90" s="264"/>
      <c r="X90" s="264"/>
      <c r="Y90" s="264"/>
    </row>
    <row r="91" spans="1:25" x14ac:dyDescent="0.25">
      <c r="A91" s="277"/>
      <c r="B91" s="740" t="s">
        <v>662</v>
      </c>
      <c r="C91" s="214" t="s">
        <v>153</v>
      </c>
      <c r="D91" s="741"/>
      <c r="E91" s="741"/>
      <c r="F91" s="741"/>
      <c r="G91" s="741"/>
      <c r="H91" s="741">
        <v>5</v>
      </c>
      <c r="I91" s="741">
        <v>1</v>
      </c>
      <c r="J91" s="741">
        <v>1</v>
      </c>
      <c r="K91" s="741"/>
      <c r="L91" s="741"/>
      <c r="M91" s="530">
        <v>7</v>
      </c>
      <c r="P91" s="262"/>
      <c r="Q91" s="654"/>
      <c r="R91" s="264"/>
      <c r="S91" s="264"/>
      <c r="T91" s="264"/>
      <c r="U91" s="264"/>
      <c r="V91" s="264"/>
      <c r="W91" s="264"/>
      <c r="X91" s="264"/>
      <c r="Y91" s="264"/>
    </row>
    <row r="92" spans="1:25" ht="15.75" thickBot="1" x14ac:dyDescent="0.3">
      <c r="A92" s="277"/>
      <c r="B92" s="742"/>
      <c r="C92" s="223" t="s">
        <v>154</v>
      </c>
      <c r="D92" s="274"/>
      <c r="E92" s="274"/>
      <c r="F92" s="274"/>
      <c r="G92" s="274"/>
      <c r="H92" s="274"/>
      <c r="I92" s="274"/>
      <c r="J92" s="274"/>
      <c r="K92" s="743"/>
      <c r="L92" s="744"/>
      <c r="M92" s="525">
        <v>0</v>
      </c>
      <c r="P92" s="262"/>
      <c r="Q92" s="654"/>
      <c r="R92" s="264"/>
      <c r="S92" s="264"/>
      <c r="T92" s="264"/>
      <c r="U92" s="264"/>
      <c r="V92" s="264"/>
      <c r="W92" s="264"/>
      <c r="X92" s="264"/>
      <c r="Y92" s="264"/>
    </row>
    <row r="93" spans="1:25" ht="27.75" customHeight="1" x14ac:dyDescent="0.25">
      <c r="A93" s="277"/>
      <c r="B93" s="745" t="s">
        <v>990</v>
      </c>
      <c r="C93" s="212" t="s">
        <v>153</v>
      </c>
      <c r="D93" s="433">
        <v>2</v>
      </c>
      <c r="E93" s="433">
        <v>1</v>
      </c>
      <c r="F93" s="433">
        <v>8</v>
      </c>
      <c r="G93" s="433">
        <v>8</v>
      </c>
      <c r="H93" s="433">
        <v>11</v>
      </c>
      <c r="I93" s="433">
        <v>6</v>
      </c>
      <c r="J93" s="433">
        <v>18</v>
      </c>
      <c r="K93" s="433">
        <v>0</v>
      </c>
      <c r="L93" s="433">
        <v>0</v>
      </c>
      <c r="M93" s="279">
        <v>54</v>
      </c>
      <c r="P93" s="262"/>
      <c r="Q93" s="262"/>
      <c r="R93" s="265"/>
      <c r="S93" s="265"/>
      <c r="T93" s="265"/>
      <c r="U93" s="265"/>
      <c r="V93" s="265"/>
      <c r="W93" s="265"/>
      <c r="X93" s="265"/>
      <c r="Y93" s="265"/>
    </row>
    <row r="94" spans="1:25" ht="15.75" thickBot="1" x14ac:dyDescent="0.3">
      <c r="A94" s="277"/>
      <c r="B94" s="746"/>
      <c r="C94" s="533" t="s">
        <v>154</v>
      </c>
      <c r="D94" s="433">
        <v>0</v>
      </c>
      <c r="E94" s="433">
        <v>0</v>
      </c>
      <c r="F94" s="433">
        <v>0</v>
      </c>
      <c r="G94" s="433">
        <v>0</v>
      </c>
      <c r="H94" s="433">
        <v>0</v>
      </c>
      <c r="I94" s="433">
        <v>1</v>
      </c>
      <c r="J94" s="433">
        <v>0</v>
      </c>
      <c r="K94" s="433">
        <v>0</v>
      </c>
      <c r="L94" s="433">
        <v>0</v>
      </c>
      <c r="M94" s="280">
        <v>1</v>
      </c>
      <c r="P94" s="262"/>
      <c r="Q94" s="654"/>
      <c r="R94" s="264"/>
      <c r="S94" s="264"/>
      <c r="T94" s="264"/>
      <c r="U94" s="264"/>
      <c r="V94" s="264"/>
      <c r="W94" s="264"/>
      <c r="X94" s="264"/>
      <c r="Y94" s="264"/>
    </row>
    <row r="95" spans="1:25" ht="21" customHeight="1" thickBot="1" x14ac:dyDescent="0.3">
      <c r="A95" s="277"/>
      <c r="B95" s="2086" t="s">
        <v>249</v>
      </c>
      <c r="C95" s="2091"/>
      <c r="D95" s="294">
        <v>2</v>
      </c>
      <c r="E95" s="294">
        <v>1</v>
      </c>
      <c r="F95" s="294">
        <v>8</v>
      </c>
      <c r="G95" s="294">
        <v>8</v>
      </c>
      <c r="H95" s="294">
        <v>11</v>
      </c>
      <c r="I95" s="294">
        <v>7</v>
      </c>
      <c r="J95" s="294">
        <v>18</v>
      </c>
      <c r="K95" s="294">
        <v>0</v>
      </c>
      <c r="L95" s="294">
        <v>0</v>
      </c>
      <c r="M95" s="278">
        <v>55</v>
      </c>
      <c r="P95" s="262"/>
      <c r="Q95" s="654"/>
      <c r="R95" s="264"/>
      <c r="S95" s="264"/>
      <c r="T95" s="264"/>
      <c r="U95" s="264"/>
      <c r="V95" s="264"/>
      <c r="W95" s="264"/>
      <c r="X95" s="264"/>
      <c r="Y95" s="264"/>
    </row>
    <row r="96" spans="1:25" x14ac:dyDescent="0.25">
      <c r="A96" s="682"/>
      <c r="B96" s="682"/>
      <c r="C96" s="682"/>
      <c r="D96" s="682"/>
      <c r="E96" s="682"/>
      <c r="F96" s="682"/>
      <c r="G96" s="261"/>
      <c r="M96" s="738"/>
      <c r="P96" s="262"/>
      <c r="Q96" s="262"/>
      <c r="R96" s="265"/>
      <c r="S96" s="265"/>
      <c r="T96" s="265"/>
      <c r="U96" s="265"/>
      <c r="V96" s="265"/>
      <c r="W96" s="265"/>
      <c r="X96" s="265"/>
      <c r="Y96" s="265"/>
    </row>
    <row r="97" spans="1:25" x14ac:dyDescent="0.25">
      <c r="A97" s="682" t="s">
        <v>229</v>
      </c>
      <c r="B97" s="682" t="s">
        <v>232</v>
      </c>
      <c r="M97" s="738"/>
      <c r="P97" s="262"/>
      <c r="Q97" s="654"/>
      <c r="R97" s="264"/>
      <c r="S97" s="264"/>
      <c r="T97" s="264"/>
      <c r="U97" s="264"/>
      <c r="V97" s="264"/>
      <c r="W97" s="264"/>
      <c r="X97" s="264"/>
      <c r="Y97" s="264"/>
    </row>
    <row r="98" spans="1:25" x14ac:dyDescent="0.25">
      <c r="P98" s="262"/>
      <c r="Q98" s="654"/>
      <c r="R98" s="264"/>
      <c r="S98" s="264"/>
      <c r="T98" s="264"/>
      <c r="U98" s="264"/>
      <c r="V98" s="264"/>
      <c r="W98" s="264"/>
      <c r="X98" s="264"/>
      <c r="Y98" s="264"/>
    </row>
    <row r="99" spans="1:25" x14ac:dyDescent="0.25">
      <c r="A99" s="261"/>
      <c r="B99" s="262"/>
      <c r="C99" s="262"/>
      <c r="D99" s="262"/>
      <c r="E99" s="262"/>
      <c r="F99" s="262"/>
      <c r="G99" s="262"/>
      <c r="H99" s="262"/>
      <c r="I99" s="262"/>
      <c r="J99" s="262"/>
      <c r="K99" s="263"/>
      <c r="L99" s="261"/>
      <c r="M99" s="261"/>
      <c r="P99" s="262"/>
      <c r="Q99" s="262"/>
      <c r="R99" s="265"/>
      <c r="S99" s="265"/>
      <c r="T99" s="265"/>
      <c r="U99" s="265"/>
      <c r="V99" s="265"/>
      <c r="W99" s="265"/>
      <c r="X99" s="265"/>
      <c r="Y99" s="265"/>
    </row>
    <row r="100" spans="1:25" x14ac:dyDescent="0.25">
      <c r="A100" s="521" t="s">
        <v>674</v>
      </c>
      <c r="M100" s="261"/>
      <c r="P100" s="262"/>
      <c r="Q100" s="262"/>
      <c r="R100" s="265"/>
      <c r="S100" s="265"/>
      <c r="T100" s="265"/>
      <c r="U100" s="265"/>
      <c r="V100" s="265"/>
      <c r="W100" s="265"/>
      <c r="X100" s="265"/>
      <c r="Y100" s="265"/>
    </row>
    <row r="101" spans="1:25" x14ac:dyDescent="0.25">
      <c r="A101" s="261"/>
      <c r="B101" s="535"/>
      <c r="C101" s="535"/>
      <c r="D101" s="535"/>
      <c r="E101" s="535"/>
      <c r="F101" s="535"/>
      <c r="G101" s="535"/>
      <c r="H101" s="535"/>
      <c r="I101" s="535"/>
      <c r="J101" s="535"/>
      <c r="L101" s="261"/>
      <c r="M101" s="261"/>
      <c r="P101" s="261"/>
      <c r="Q101" s="261"/>
    </row>
    <row r="102" spans="1:25" ht="15.75" thickBot="1" x14ac:dyDescent="0.3">
      <c r="A102" s="262"/>
      <c r="B102" s="747"/>
      <c r="C102" s="747"/>
      <c r="D102" s="748"/>
      <c r="E102" s="747"/>
      <c r="F102" s="747"/>
      <c r="G102" s="747"/>
      <c r="H102" s="262"/>
      <c r="I102" s="262"/>
      <c r="J102" s="262"/>
      <c r="K102" s="261"/>
      <c r="L102" s="261"/>
      <c r="M102" s="261"/>
    </row>
    <row r="103" spans="1:25" ht="51.75" thickBot="1" x14ac:dyDescent="0.3">
      <c r="A103" s="262"/>
      <c r="B103" s="1308" t="s">
        <v>1026</v>
      </c>
      <c r="C103" s="953" t="s">
        <v>746</v>
      </c>
      <c r="D103" s="1594" t="s">
        <v>1082</v>
      </c>
      <c r="E103" s="1595" t="s">
        <v>1069</v>
      </c>
      <c r="F103" s="1593" t="s">
        <v>489</v>
      </c>
      <c r="G103" s="1595" t="s">
        <v>552</v>
      </c>
      <c r="H103" s="1593" t="s">
        <v>0</v>
      </c>
      <c r="J103" s="262"/>
      <c r="K103" s="749"/>
      <c r="L103" s="262"/>
      <c r="M103" s="262"/>
      <c r="N103" s="262"/>
      <c r="O103" s="262"/>
      <c r="P103" s="262"/>
      <c r="Q103" s="750"/>
    </row>
    <row r="104" spans="1:25" x14ac:dyDescent="0.25">
      <c r="A104" s="263"/>
      <c r="B104" s="751" t="s">
        <v>679</v>
      </c>
      <c r="C104" s="752" t="s">
        <v>691</v>
      </c>
      <c r="D104" s="1598">
        <v>3</v>
      </c>
      <c r="E104" s="1598">
        <v>2</v>
      </c>
      <c r="F104" s="1598"/>
      <c r="G104" s="1598"/>
      <c r="H104" s="1599">
        <v>5</v>
      </c>
      <c r="J104" s="263"/>
      <c r="K104" s="262"/>
      <c r="L104" s="654"/>
      <c r="M104" s="264"/>
      <c r="N104" s="264"/>
      <c r="O104" s="264"/>
      <c r="P104" s="264"/>
      <c r="Q104" s="264"/>
    </row>
    <row r="105" spans="1:25" ht="30" x14ac:dyDescent="0.25">
      <c r="A105" s="263"/>
      <c r="B105" s="753"/>
      <c r="C105" s="754" t="s">
        <v>549</v>
      </c>
      <c r="D105" s="1600"/>
      <c r="E105" s="1600">
        <v>1</v>
      </c>
      <c r="F105" s="1600"/>
      <c r="G105" s="1600"/>
      <c r="H105" s="1599">
        <v>1</v>
      </c>
      <c r="J105" s="263"/>
      <c r="K105" s="262"/>
      <c r="L105" s="654"/>
      <c r="M105" s="264"/>
      <c r="N105" s="264"/>
      <c r="O105" s="264"/>
      <c r="P105" s="264"/>
      <c r="Q105" s="264"/>
    </row>
    <row r="106" spans="1:25" ht="15.75" thickBot="1" x14ac:dyDescent="0.3">
      <c r="A106" s="263"/>
      <c r="B106" s="755"/>
      <c r="C106" s="756" t="s">
        <v>678</v>
      </c>
      <c r="D106" s="1601"/>
      <c r="E106" s="1601">
        <v>1</v>
      </c>
      <c r="F106" s="1601"/>
      <c r="G106" s="1601"/>
      <c r="H106" s="1599">
        <v>1</v>
      </c>
      <c r="J106" s="263"/>
      <c r="K106" s="262"/>
      <c r="L106" s="654"/>
      <c r="M106" s="264"/>
      <c r="N106" s="264"/>
      <c r="O106" s="264"/>
      <c r="P106" s="264"/>
      <c r="Q106" s="264"/>
    </row>
    <row r="107" spans="1:25" ht="15.75" thickBot="1" x14ac:dyDescent="0.3">
      <c r="A107" s="263"/>
      <c r="B107" s="757" t="s">
        <v>617</v>
      </c>
      <c r="C107" s="758"/>
      <c r="D107" s="759">
        <v>3</v>
      </c>
      <c r="E107" s="759">
        <v>4</v>
      </c>
      <c r="F107" s="759"/>
      <c r="G107" s="759"/>
      <c r="H107" s="760">
        <v>7</v>
      </c>
      <c r="K107" s="262"/>
      <c r="L107" s="262"/>
      <c r="M107" s="265"/>
      <c r="N107" s="265"/>
      <c r="O107" s="265"/>
      <c r="P107" s="265"/>
      <c r="Q107" s="265"/>
    </row>
    <row r="108" spans="1:25" x14ac:dyDescent="0.25">
      <c r="A108" s="263"/>
      <c r="B108" s="751" t="s">
        <v>138</v>
      </c>
      <c r="C108" s="761" t="s">
        <v>137</v>
      </c>
      <c r="D108" s="1598">
        <v>1</v>
      </c>
      <c r="E108" s="1598">
        <v>5</v>
      </c>
      <c r="F108" s="1598"/>
      <c r="G108" s="1598"/>
      <c r="H108" s="1599">
        <v>6</v>
      </c>
      <c r="J108" s="263"/>
      <c r="K108" s="262"/>
      <c r="L108" s="654"/>
      <c r="M108" s="264"/>
      <c r="N108" s="264"/>
      <c r="O108" s="264"/>
      <c r="P108" s="264"/>
      <c r="Q108" s="264"/>
    </row>
    <row r="109" spans="1:25" ht="15.75" thickBot="1" x14ac:dyDescent="0.3">
      <c r="A109" s="263"/>
      <c r="B109" s="755"/>
      <c r="C109" s="762" t="s">
        <v>675</v>
      </c>
      <c r="D109" s="1601">
        <v>1</v>
      </c>
      <c r="E109" s="1601"/>
      <c r="F109" s="1601"/>
      <c r="G109" s="1601"/>
      <c r="H109" s="1602">
        <v>1</v>
      </c>
      <c r="J109" s="263"/>
      <c r="K109" s="262"/>
      <c r="L109" s="654"/>
      <c r="M109" s="264"/>
      <c r="N109" s="264"/>
      <c r="O109" s="264"/>
      <c r="P109" s="264"/>
      <c r="Q109" s="264"/>
    </row>
    <row r="110" spans="1:25" ht="15.75" thickBot="1" x14ac:dyDescent="0.3">
      <c r="A110" s="263"/>
      <c r="B110" s="757" t="s">
        <v>618</v>
      </c>
      <c r="C110" s="758"/>
      <c r="D110" s="759">
        <v>2</v>
      </c>
      <c r="E110" s="759">
        <v>5</v>
      </c>
      <c r="F110" s="759"/>
      <c r="G110" s="759"/>
      <c r="H110" s="760">
        <v>7</v>
      </c>
      <c r="J110" s="263"/>
      <c r="K110" s="262"/>
      <c r="L110" s="262"/>
      <c r="M110" s="265"/>
      <c r="N110" s="265"/>
      <c r="O110" s="265"/>
      <c r="P110" s="265"/>
      <c r="Q110" s="265"/>
    </row>
    <row r="111" spans="1:25" ht="15.75" thickBot="1" x14ac:dyDescent="0.3">
      <c r="A111" s="263"/>
      <c r="B111" s="763" t="s">
        <v>81</v>
      </c>
      <c r="C111" s="706" t="s">
        <v>80</v>
      </c>
      <c r="D111" s="1603">
        <v>1</v>
      </c>
      <c r="E111" s="1603">
        <v>2</v>
      </c>
      <c r="F111" s="1603">
        <v>1</v>
      </c>
      <c r="G111" s="1603"/>
      <c r="H111" s="1604">
        <v>4</v>
      </c>
      <c r="J111" s="263"/>
      <c r="K111" s="262"/>
      <c r="L111" s="654"/>
      <c r="M111" s="264"/>
      <c r="N111" s="264"/>
      <c r="O111" s="264"/>
      <c r="P111" s="264"/>
      <c r="Q111" s="264"/>
    </row>
    <row r="112" spans="1:25" ht="15.75" thickBot="1" x14ac:dyDescent="0.3">
      <c r="A112" s="263"/>
      <c r="B112" s="757" t="s">
        <v>619</v>
      </c>
      <c r="C112" s="758"/>
      <c r="D112" s="759">
        <v>1</v>
      </c>
      <c r="E112" s="759">
        <v>2</v>
      </c>
      <c r="F112" s="759">
        <v>1</v>
      </c>
      <c r="G112" s="759"/>
      <c r="H112" s="760">
        <v>4</v>
      </c>
      <c r="J112" s="263"/>
      <c r="K112" s="262"/>
      <c r="L112" s="262"/>
      <c r="M112" s="265"/>
      <c r="N112" s="265"/>
      <c r="O112" s="265"/>
      <c r="P112" s="265"/>
      <c r="Q112" s="265"/>
    </row>
    <row r="113" spans="1:17" ht="30" x14ac:dyDescent="0.25">
      <c r="A113" s="263"/>
      <c r="B113" s="751" t="s">
        <v>85</v>
      </c>
      <c r="C113" s="764" t="s">
        <v>549</v>
      </c>
      <c r="D113" s="1598">
        <v>1</v>
      </c>
      <c r="E113" s="1598">
        <v>4</v>
      </c>
      <c r="F113" s="1598"/>
      <c r="G113" s="1598"/>
      <c r="H113" s="1599">
        <v>5</v>
      </c>
      <c r="J113" s="263"/>
      <c r="K113" s="262"/>
      <c r="L113" s="654"/>
      <c r="M113" s="264"/>
      <c r="N113" s="264"/>
      <c r="O113" s="264"/>
      <c r="P113" s="264"/>
      <c r="Q113" s="264"/>
    </row>
    <row r="114" spans="1:17" ht="15.75" thickBot="1" x14ac:dyDescent="0.3">
      <c r="A114" s="263"/>
      <c r="B114" s="755"/>
      <c r="C114" s="762" t="s">
        <v>676</v>
      </c>
      <c r="D114" s="1601">
        <v>12</v>
      </c>
      <c r="E114" s="1601">
        <v>6</v>
      </c>
      <c r="F114" s="1601"/>
      <c r="G114" s="1601">
        <v>1</v>
      </c>
      <c r="H114" s="1602">
        <v>19</v>
      </c>
      <c r="J114" s="263"/>
      <c r="K114" s="262"/>
      <c r="L114" s="654"/>
      <c r="M114" s="264"/>
      <c r="N114" s="264"/>
      <c r="O114" s="264"/>
      <c r="P114" s="264"/>
      <c r="Q114" s="264"/>
    </row>
    <row r="115" spans="1:17" ht="15.75" thickBot="1" x14ac:dyDescent="0.3">
      <c r="A115" s="263"/>
      <c r="B115" s="757" t="s">
        <v>620</v>
      </c>
      <c r="C115" s="758"/>
      <c r="D115" s="759">
        <v>13</v>
      </c>
      <c r="E115" s="759">
        <v>10</v>
      </c>
      <c r="F115" s="759"/>
      <c r="G115" s="759">
        <v>1</v>
      </c>
      <c r="H115" s="760">
        <v>24</v>
      </c>
      <c r="J115" s="263"/>
      <c r="K115" s="262"/>
      <c r="L115" s="262"/>
      <c r="M115" s="265"/>
      <c r="N115" s="265"/>
      <c r="O115" s="265"/>
      <c r="P115" s="265"/>
      <c r="Q115" s="265"/>
    </row>
    <row r="116" spans="1:17" ht="15.75" thickBot="1" x14ac:dyDescent="0.3">
      <c r="A116" s="263"/>
      <c r="B116" s="763" t="s">
        <v>120</v>
      </c>
      <c r="C116" s="706" t="s">
        <v>677</v>
      </c>
      <c r="D116" s="1603">
        <v>2</v>
      </c>
      <c r="E116" s="1603">
        <v>4</v>
      </c>
      <c r="F116" s="1603"/>
      <c r="G116" s="1603"/>
      <c r="H116" s="1604">
        <v>6</v>
      </c>
      <c r="I116" s="261"/>
      <c r="J116" s="263"/>
      <c r="K116" s="262"/>
      <c r="L116" s="654"/>
      <c r="M116" s="264"/>
      <c r="N116" s="264"/>
      <c r="O116" s="264"/>
      <c r="P116" s="264"/>
      <c r="Q116" s="264"/>
    </row>
    <row r="117" spans="1:17" ht="15.75" thickBot="1" x14ac:dyDescent="0.3">
      <c r="A117" s="684"/>
      <c r="B117" s="757" t="s">
        <v>621</v>
      </c>
      <c r="C117" s="757"/>
      <c r="D117" s="759">
        <v>2</v>
      </c>
      <c r="E117" s="759">
        <v>4</v>
      </c>
      <c r="F117" s="759"/>
      <c r="G117" s="759"/>
      <c r="H117" s="760">
        <v>6</v>
      </c>
      <c r="I117" s="276"/>
      <c r="J117" s="263"/>
      <c r="K117" s="262"/>
      <c r="L117" s="262"/>
      <c r="M117" s="265"/>
      <c r="N117" s="265"/>
      <c r="O117" s="265"/>
      <c r="P117" s="265"/>
      <c r="Q117" s="265"/>
    </row>
    <row r="118" spans="1:17" ht="15.75" thickBot="1" x14ac:dyDescent="0.3">
      <c r="A118" s="682"/>
      <c r="B118" s="763" t="s">
        <v>84</v>
      </c>
      <c r="C118" s="706" t="s">
        <v>83</v>
      </c>
      <c r="D118" s="1603">
        <v>6</v>
      </c>
      <c r="E118" s="1603">
        <v>1</v>
      </c>
      <c r="F118" s="1603"/>
      <c r="G118" s="1603"/>
      <c r="H118" s="1604">
        <v>7</v>
      </c>
      <c r="I118" s="276"/>
      <c r="J118" s="263"/>
      <c r="K118" s="262"/>
      <c r="L118" s="654"/>
      <c r="M118" s="264"/>
      <c r="N118" s="264"/>
      <c r="O118" s="264"/>
      <c r="P118" s="264"/>
      <c r="Q118" s="264"/>
    </row>
    <row r="119" spans="1:17" ht="15.75" thickBot="1" x14ac:dyDescent="0.3">
      <c r="A119" s="684"/>
      <c r="B119" s="757" t="s">
        <v>622</v>
      </c>
      <c r="C119" s="758"/>
      <c r="D119" s="759">
        <v>6</v>
      </c>
      <c r="E119" s="759">
        <v>1</v>
      </c>
      <c r="F119" s="759"/>
      <c r="G119" s="759"/>
      <c r="H119" s="760">
        <v>7</v>
      </c>
      <c r="I119" s="276"/>
      <c r="J119" s="263"/>
      <c r="K119" s="262"/>
      <c r="L119" s="262"/>
      <c r="M119" s="265"/>
      <c r="N119" s="265"/>
      <c r="O119" s="265"/>
      <c r="P119" s="265"/>
      <c r="Q119" s="265"/>
    </row>
    <row r="120" spans="1:17" ht="21" customHeight="1" thickBot="1" x14ac:dyDescent="0.3">
      <c r="A120" s="263"/>
      <c r="B120" s="2096" t="s">
        <v>0</v>
      </c>
      <c r="C120" s="2097"/>
      <c r="D120" s="765">
        <v>27</v>
      </c>
      <c r="E120" s="765">
        <v>26</v>
      </c>
      <c r="F120" s="765">
        <v>1</v>
      </c>
      <c r="G120" s="765">
        <v>1</v>
      </c>
      <c r="H120" s="766">
        <v>55</v>
      </c>
      <c r="I120" s="1533"/>
      <c r="J120" s="262"/>
      <c r="K120" s="262"/>
      <c r="L120" s="262"/>
      <c r="M120" s="265"/>
      <c r="N120" s="265"/>
      <c r="O120" s="265"/>
      <c r="P120" s="265"/>
      <c r="Q120" s="265"/>
    </row>
    <row r="121" spans="1:17" x14ac:dyDescent="0.25">
      <c r="A121" s="263"/>
      <c r="B121" s="263"/>
      <c r="C121" s="266"/>
      <c r="D121" s="266"/>
      <c r="E121" s="267"/>
      <c r="F121" s="267"/>
      <c r="G121" s="267"/>
      <c r="H121" s="267"/>
      <c r="I121" s="267"/>
      <c r="J121" s="267"/>
      <c r="K121" s="262"/>
      <c r="L121" s="654"/>
      <c r="M121" s="264"/>
      <c r="N121" s="261"/>
      <c r="O121" s="261"/>
      <c r="P121" s="261"/>
      <c r="Q121" s="261"/>
    </row>
    <row r="122" spans="1:17" x14ac:dyDescent="0.25">
      <c r="A122" s="682" t="s">
        <v>229</v>
      </c>
      <c r="B122" s="682" t="s">
        <v>232</v>
      </c>
      <c r="I122" s="264"/>
      <c r="J122" s="264"/>
      <c r="K122" s="262"/>
      <c r="L122" s="654"/>
      <c r="M122" s="264"/>
    </row>
    <row r="123" spans="1:17" x14ac:dyDescent="0.25">
      <c r="A123" s="263"/>
      <c r="B123" s="263"/>
      <c r="C123" s="266"/>
      <c r="D123" s="266"/>
      <c r="E123" s="267"/>
      <c r="F123" s="267"/>
      <c r="G123" s="267"/>
      <c r="H123" s="267"/>
      <c r="I123" s="267"/>
      <c r="J123" s="267"/>
      <c r="K123" s="262"/>
      <c r="L123" s="654"/>
      <c r="M123" s="264"/>
    </row>
    <row r="124" spans="1:17" x14ac:dyDescent="0.25">
      <c r="A124" s="665"/>
      <c r="B124" s="767"/>
      <c r="C124" s="262"/>
      <c r="D124" s="653"/>
      <c r="E124" s="768"/>
      <c r="F124" s="768"/>
      <c r="G124" s="768"/>
      <c r="H124" s="768"/>
      <c r="I124" s="768"/>
      <c r="J124" s="768"/>
      <c r="K124" s="262"/>
      <c r="L124" s="262"/>
      <c r="M124" s="265"/>
      <c r="N124" s="169"/>
      <c r="O124" s="169"/>
      <c r="P124" s="169"/>
      <c r="Q124" s="169"/>
    </row>
    <row r="125" spans="1:17" x14ac:dyDescent="0.25">
      <c r="A125" s="647"/>
      <c r="B125" s="647"/>
      <c r="C125" s="647"/>
      <c r="D125" s="647"/>
      <c r="E125" s="647"/>
      <c r="F125" s="647"/>
      <c r="G125" s="647"/>
      <c r="H125" s="647"/>
      <c r="I125" s="647"/>
      <c r="J125" s="647"/>
      <c r="K125" s="647"/>
      <c r="L125" s="647"/>
      <c r="M125" s="647"/>
      <c r="N125" s="647"/>
      <c r="O125" s="169"/>
      <c r="P125" s="169"/>
      <c r="Q125" s="169"/>
    </row>
    <row r="126" spans="1:17" x14ac:dyDescent="0.25">
      <c r="A126" s="585"/>
      <c r="B126" s="585"/>
      <c r="C126" s="585"/>
      <c r="D126" s="585"/>
      <c r="E126" s="585"/>
      <c r="F126" s="585"/>
      <c r="G126" s="585"/>
      <c r="H126" s="585"/>
      <c r="I126" s="585"/>
      <c r="J126" s="665"/>
      <c r="K126" s="665"/>
      <c r="L126" s="169"/>
      <c r="M126" s="768"/>
      <c r="N126" s="169"/>
      <c r="O126" s="169"/>
      <c r="P126" s="169"/>
      <c r="Q126" s="169"/>
    </row>
    <row r="127" spans="1:17" x14ac:dyDescent="0.25">
      <c r="A127" s="585"/>
      <c r="B127" s="585"/>
      <c r="C127" s="585"/>
      <c r="D127" s="585"/>
      <c r="E127" s="585"/>
      <c r="F127" s="585"/>
      <c r="G127" s="585"/>
      <c r="H127" s="585"/>
      <c r="I127" s="585"/>
      <c r="J127" s="665"/>
      <c r="K127" s="665"/>
      <c r="L127" s="169"/>
      <c r="M127" s="768"/>
      <c r="N127" s="169"/>
      <c r="O127" s="169"/>
      <c r="P127" s="169"/>
      <c r="Q127" s="169"/>
    </row>
    <row r="128" spans="1:17" x14ac:dyDescent="0.25">
      <c r="A128" s="536"/>
      <c r="B128" s="263"/>
      <c r="C128" s="769"/>
      <c r="D128" s="266"/>
      <c r="E128" s="266"/>
      <c r="F128" s="267"/>
      <c r="G128" s="267"/>
      <c r="H128" s="267"/>
      <c r="I128" s="267"/>
      <c r="J128" s="267"/>
      <c r="K128" s="267"/>
      <c r="L128" s="262"/>
      <c r="M128" s="770"/>
      <c r="N128" s="768"/>
      <c r="O128" s="169"/>
      <c r="P128" s="169"/>
      <c r="Q128" s="169"/>
    </row>
    <row r="129" spans="1:17" x14ac:dyDescent="0.25">
      <c r="A129" s="261"/>
      <c r="B129" s="261"/>
      <c r="C129" s="261"/>
      <c r="D129" s="261"/>
      <c r="E129" s="261"/>
      <c r="F129" s="261"/>
      <c r="G129" s="261"/>
      <c r="H129" s="261"/>
      <c r="I129" s="261"/>
      <c r="J129" s="261"/>
      <c r="K129" s="262"/>
      <c r="L129" s="262"/>
      <c r="M129" s="265"/>
      <c r="N129" s="647"/>
      <c r="O129" s="647"/>
      <c r="P129" s="647"/>
      <c r="Q129" s="647"/>
    </row>
    <row r="130" spans="1:17" x14ac:dyDescent="0.25">
      <c r="A130" s="261"/>
      <c r="B130" s="261"/>
      <c r="C130" s="261"/>
      <c r="D130" s="261"/>
      <c r="E130" s="261"/>
      <c r="F130" s="261"/>
      <c r="G130" s="261"/>
      <c r="H130" s="261"/>
      <c r="I130" s="261"/>
      <c r="J130" s="261"/>
      <c r="K130" s="262"/>
      <c r="L130" s="654"/>
      <c r="M130" s="264"/>
      <c r="N130" s="647"/>
      <c r="O130" s="647"/>
      <c r="P130" s="647"/>
      <c r="Q130" s="647"/>
    </row>
    <row r="131" spans="1:17" x14ac:dyDescent="0.25">
      <c r="A131" s="647"/>
      <c r="B131" s="647"/>
      <c r="C131" s="647"/>
      <c r="D131" s="647"/>
      <c r="E131" s="647"/>
      <c r="F131" s="647"/>
      <c r="G131" s="647"/>
      <c r="H131" s="647"/>
      <c r="I131" s="647"/>
      <c r="J131" s="647"/>
      <c r="K131" s="647"/>
      <c r="L131" s="647"/>
      <c r="M131" s="647"/>
      <c r="N131" s="647"/>
      <c r="O131" s="647"/>
      <c r="P131" s="647"/>
      <c r="Q131" s="647"/>
    </row>
  </sheetData>
  <mergeCells count="5">
    <mergeCell ref="M52:O52"/>
    <mergeCell ref="B95:C95"/>
    <mergeCell ref="B120:C120"/>
    <mergeCell ref="A26:B26"/>
    <mergeCell ref="A2:L2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15</vt:i4>
      </vt:variant>
      <vt:variant>
        <vt:lpstr>Imenovani obsegi</vt:lpstr>
      </vt:variant>
      <vt:variant>
        <vt:i4>82</vt:i4>
      </vt:variant>
    </vt:vector>
  </HeadingPairs>
  <TitlesOfParts>
    <vt:vector size="97" baseType="lpstr">
      <vt:lpstr>Vsebina</vt:lpstr>
      <vt:lpstr>sez_spr</vt:lpstr>
      <vt:lpstr>POMURSKA </vt:lpstr>
      <vt:lpstr>PODRAVSKA </vt:lpstr>
      <vt:lpstr>KOROŠKA</vt:lpstr>
      <vt:lpstr>SAVINJSKA </vt:lpstr>
      <vt:lpstr>ZASAVSKA </vt:lpstr>
      <vt:lpstr>POSAVSKA </vt:lpstr>
      <vt:lpstr>JUGOVZHODNA </vt:lpstr>
      <vt:lpstr>OSREDNJESLOVENSKA </vt:lpstr>
      <vt:lpstr>GORENJSKA </vt:lpstr>
      <vt:lpstr>PRIMORSKO-NOTRANJSKA </vt:lpstr>
      <vt:lpstr>GORIŠKA </vt:lpstr>
      <vt:lpstr>OBALNO-KRAŠKA </vt:lpstr>
      <vt:lpstr>SLOVENIJA  2016 </vt:lpstr>
      <vt:lpstr>Slika_1._Razmerje_med_zaposlenimi_v_patronažni_dejavnosti_SLOVENIJE___po_poklicni_skupini__6._januar_2016</vt:lpstr>
      <vt:lpstr>Slika_2._Delež_zaposlenih__v_patronažni_dejavnosti_SLOVENIJE__ki_izvaja_delo_in_aktivnosti_diplomirane_medicinske_sestre__in_delež_zaposlenih___ki_izvajajo_delo_in_aktivnosti_tehnika_zdravstvene_nege__6._januar_2016</vt:lpstr>
      <vt:lpstr>Tabela__1.4._Zaposleni_v_VZD_510_po_starostnih_skupinah__izobrazbi_in_po_upravni_enoti_zaposolitve_v_POMURSKI_SR___6._januar_2016</vt:lpstr>
      <vt:lpstr>Tabela__1.5._Število_izvajalcev_patronažne_dejavnosti_v_POMURSKI_SR__po_nazivu_organizacije__pravnem__statusu___poklicni_skupini__6._januar_2016</vt:lpstr>
      <vt:lpstr>Tabela__10.1._Število_potrebnih_zaposlitev__in_manjkajoče_število__zaposlenih_v_patronažni_dejavnosti__PRIMORSKO_NOTRANJSKE__SR__po_poklicni_skupini__in_po_upravni_enoti__6._januar_2016</vt:lpstr>
      <vt:lpstr>Tabela__10.4._Zaposleni_v_VZD_510_po_starostnih_skupinah__izobrazbi_in_po_upravni_enoti_zaposolitve_v_PRIMORSKO_NOTRANJSKI__SR___6._januar_2016</vt:lpstr>
      <vt:lpstr>Tabela__10.5._Število_izvajalcev_patronažne_dejavnosti_v_PRIMORSKO_NOTRANJSKI_SR__po_nazivu_organizacije__pravnem__statusu___poklicni_skupini__6._januar_2016</vt:lpstr>
      <vt:lpstr>Tabela__11.1._Število_potrebnih_zaposlitev__in_manjkajoče_število__zaposlenih_v_patronažni_dejavnosti__GORIŠKE__SR__po_poklicni_skupini__in_po_upravni_enoti__6._januar_2016</vt:lpstr>
      <vt:lpstr>Tabela__11.4._Zaposleni_v_VZD_510_po_starostnih_skupinah__izobrazbi_in_po_upravni_enoti_zaposolitve_v_GORIŠKI_SR__6._januar_2016</vt:lpstr>
      <vt:lpstr>Tabela__11.5._Število_izvajalcev_patronažne_dejavnosti_v_GORIŠKI_SR_po_nazivu_organizacije__pravnem__statusu___poklicni_skupini__6._januar_2016</vt:lpstr>
      <vt:lpstr>Tabela__12.1._Število_potrebnih_zaposlitev__in_manjkajoče_število__zaposlenih_v_patronažni_dejavnosti__OBALNO_KRAŠKE__SR__po_poklicni_skupini__in_po_upravni_enoti__6._januar_2016</vt:lpstr>
      <vt:lpstr>Tabela__12.4._Zaposleni_v_VZD_510_po_starostnih_skupinah__izobrazbi_in_po_upravni_enoti_zaposolitve_v_OBALNO_KRAŠKI_SR___6._januar_2016</vt:lpstr>
      <vt:lpstr>Tabela__12.5._Število_izvajalcev_patronažne_dejavnosti_v_OBALNO_KRAŠKI_SR__po_nazivu_organizacije__pravnem__statusu___poklicni_skupini__6._januar_2016</vt:lpstr>
      <vt:lpstr>Tabela__2.4._Zaposleni_v_VZD_510_po_starostnih_skupinah__izobrazbi_in_po_upravni_enoti_zaposolitve_v_PODRAVSKI_SR___6._januar_2016</vt:lpstr>
      <vt:lpstr>Tabela__2.5._Število_izvajalcev_patronažne_dejavnosti_v_PODRAVSKI__SR__po_nazivu_organizacije__pravnem__statusu___poklicni_skupini__6._januar_2016</vt:lpstr>
      <vt:lpstr>Tabela__3.4._Zaposleni_v_VZD_510_po_starostnih_skupinah__izobrazbi_in_po_upravni_enoti_zaposolitve_v_KOROŠKI_SR___6._januar_2016</vt:lpstr>
      <vt:lpstr>Tabela__3.5._Število_izvajalcev_patronažne_dejavnosti_v_KOROŠKI_SR__po_nazivu_organizacije__pravnem__statusu___poklicni_skupini__6._januar_2016</vt:lpstr>
      <vt:lpstr>Tabela__4.4._Zaposleni_v_VZD_510_po_starostnih_skupinah__izobrazbi_in_po_upravni_enoti_zaposolitve_v_SAVINJSKI__SR___6._januar_2016</vt:lpstr>
      <vt:lpstr>Tabela__4.5._Število_izvajalcev_patronažne_dejavnosti_v_SAVINJSKI_SR__po_nazivu_organizacije__pravnem__statusu___poklicni_skupini__6._januar_2016</vt:lpstr>
      <vt:lpstr>Tabela__5.4._Zaposleni_v_VZD_510_po_starostnih_skupinah__izobrazbi_in_po_upravni_enoti_zaposolitve_v_ZASAVSKI__SR___6._januar_2016</vt:lpstr>
      <vt:lpstr>Tabela__5.5._Število_izvajalcev_patronažne_dejavnosti_v_ZASAVSKI_SR__po_nazivu_organizacije__pravnem__statusu___poklicni_skupini__6._januar_2016</vt:lpstr>
      <vt:lpstr>Tabela__6.4._Zaposleni_v_VZD_510_po_starostnih_skupinah__izobrazbi_in_po_upravni_enoti_zaposolitve_v_POSAVSKI__SR___6._januar_2016</vt:lpstr>
      <vt:lpstr>Tabela__6.5._Število_izvajalcev_patronažne_dejavnosti_v_POSAVSKI_SR__po_nazivu_organizacije__pravnem__statusu___poklicni_skupini__6._januar_2016</vt:lpstr>
      <vt:lpstr>Tabela__7.4._Zaposleni_v_VZD_510_po_starostnih_skupinah__izobrazbi_in_po_upravni_enoti_zaposolitve_v_SR_JUGOVZHODNE_SLOVENIJE___6._januar_2016</vt:lpstr>
      <vt:lpstr>Tabela__7.5._Število_izvajalcev_patronažne_dejavnosti_v_SR_JUGOVZHODNE_SLOVENIJE_po_nazivu_organizacije__pravnem__statusu___poklicni_skupini__6._januar_2016</vt:lpstr>
      <vt:lpstr>Tabela__8.4._Zaposleni_v_VZD_510_po_starostnih_skupinah__izobrazbi_in_po_upravni_enoti_zaposolitve_v_OSREDNJESLOVENSKI__SR___6._januar_2016</vt:lpstr>
      <vt:lpstr>Tabela__8.5._Število_izvajalcev_patronažne_dejavnosti_v_OSREDNJESLOVENSKI_SR__po_nazivu_organizacije__pravnem__statusu___poklicni_skupini__6._januar_2016</vt:lpstr>
      <vt:lpstr>Tabela__9.1._Število_potrebnih_zaposlitev__in_manjkajoče_število__zaposlenih_v_patronažni_dejavnosti__GORENJSKE__SR__po_poklicni_skupini__in_po_upravni_enoti__6._januar_2016</vt:lpstr>
      <vt:lpstr>Tabela__9.4._Zaposleni_v_VZD_510_po_starostnih_skupinah__izobrazbi_in_po_upravni_enoti_zaposolitve_v_GORENJSKI__SR___6._januar_2016</vt:lpstr>
      <vt:lpstr>Tabela__9.5._Število_izvajalcev_patronažne_dejavnosti_v_GORENJSKI_SR__po_nazivu_organizacije__pravnem__statusu___poklicni_skupini__6._januar_2016</vt:lpstr>
      <vt:lpstr>Tabela_1._Število_zaposlenih__v___VZD_510__patronažna_dejavnost___po_izobrazbi__občini_in_upravni_enoti__preračunano_na_število_prebivalcev__SR_POMURSKA__6._januar_2016</vt:lpstr>
      <vt:lpstr>Tabela_1.1._Število_potrebnih_zaposlitev__in_manjkajoče_število__zaposlenih_v_patronažni_dejavnosti__POMURSKE_SR__po_poklicni_skupini__in_po_upravni_enoti__6._januar_2016</vt:lpstr>
      <vt:lpstr>Tabela_1.2.__Zaposleni_v_patronažni_dejavnosti__POMURSKE_SR__po_poklicni_skupini_in_po_upravni_enoti__6.__januar_2016</vt:lpstr>
      <vt:lpstr>Tabela_1.3._Število_in_delež_zaposlenih_v_VZD_510__ki_imajo_sklenjeno_koncesijsko_pogodbo_za_delo__po_poklicni_skupini__občini_in_po_upravni_enoti_zaposlitve_v__POMURSKI_SR__6._januar_2016</vt:lpstr>
      <vt:lpstr>Tabela_10._Število_zaposlenih__v___VZD_510__patronažna_dejavnost___po_izobrazbi__občini_in_upravni_enoti__preračunano_na_število_prebivalcev_PRIMORSKO_NOTRANJSKA_SR___6._januar_2016</vt:lpstr>
      <vt:lpstr>Tabela_10.2.__Zaposleni_v_patronažni_dejavnosti__PRIMORSKO_NOTRANJSKE_SR_____po_poklicni_skupini_in_po_upravni_enoti__6.__januar_2016</vt:lpstr>
      <vt:lpstr>Tabela_10.3._Število_in_delež_zaposlenih_v_VZD_510__ki_imajo_sklenjeno_koncesijsko_pogodbo_za_delo__po_poklicni_skupini_in_po_upravni_enoti_zaposlitve_v__PRIMORSKO_NOTRANJSKI_SR__6._januar_2016</vt:lpstr>
      <vt:lpstr>Tabela_11._Število_zaposlenih__v___VZD_510__patronažna_dejavnost___po_izobrazbi__občini_in_upravni_enoti__preračunano_na_število_prebivalcev__SR_GORIŠKA___6._januar_2016</vt:lpstr>
      <vt:lpstr>Tabela_11.2.__Zaposleni_v_patronažni_dejavnosti__GORIŠKE_SR_____po_poklicni_skupini_in_po_upravni_enoti__6.__januar_2016</vt:lpstr>
      <vt:lpstr>Tabela_11.3._Število_in_delež_zaposlenih_v_VZD_510__ki_imajo_sklenjeno_koncesijsko_pogodbo_za_delo__po_poklicni_skupini_in_po_upravni_enoti_zaposlitve_v__GORIŠKI_SR___6._januar_2016</vt:lpstr>
      <vt:lpstr>Tabela_12._Število_zaposlenih__v___VZD_510__patronažna_dejavnost___po_izobrazbi__občini_in_upravni_enoti__preračunano_na_število_prebivalcev__SR_OBALNO_KRAŠKA____6._januar_2016</vt:lpstr>
      <vt:lpstr>Tabela_12.2.__Zaposleni_v_patronažni_dejavnosti_OBALNO_KRAŠKE_SR_____po_poklicni_skupini_in_po_upravni_enoti__6.__januar_2016</vt:lpstr>
      <vt:lpstr>Tabela_12.3._Število_in_delež_zaposlenih_v_VZD_510__ki_imajo_sklenjeno_koncesijsko_pogodbo_za_delo__po_poklicni_skupini_in_po_upravni_enoti_zaposlitve_v_OBALNO_KRAŠKI_SR__6._januar_2016</vt:lpstr>
      <vt:lpstr>Tabela_13._1._Zaposleni_v_patronažni_dejavnosti_SLOVENIJE__po_poklicni_skupini__po_statističnih_regijah_ter_prikaz_združevanja_poklicnih_skupin_po__izobrazbi___6._januar_2016</vt:lpstr>
      <vt:lpstr>Tabela_13._2._1_._Število_zaposlenih__MOŠKIH_v_patronažni_dejavnosti_SLOVENIJE__po_poklicni_skupini__po__starostnih_skupinah_in_po_statističnih_regijah__6._januar_2016</vt:lpstr>
      <vt:lpstr>Tabela_13._2._Število_vseh_zaposlenih__v_patronažni_dejavnosti_SLOVENIJE__po_poklicni_skupini__po__starostnih_skupinah_in_po_statističnih_regijah__6._januar_2016</vt:lpstr>
      <vt:lpstr>Tabela_13._3._Število_in_delež_zaposlenih__v_patronažni_dejavnosti_SlOVENIJE__po_starostnih_skupinah_in__po_poklicnih_skupinah__6._januar_2016</vt:lpstr>
      <vt:lpstr>Tabela_13._5._Število_in_delež_zaposlenih_v_VZD_510__ki_Izvajajo_patronažno_dejavnost_na_osnovi_koncesijske_pogodbe_za_delo__po_poklicni_skupini_in_po__statističnih_regijah___SLOVENIJA__6._januar_2016</vt:lpstr>
      <vt:lpstr>Tabela_13._Število_zaposlenih_v_VZD_510___patronažna_dejavnost____število_prebivalcev_na_zaposlenega__število_potrebnih_zaposlitev_in_število_manjkajočih_zaposlitev_glede_na_strokovni_normativ__po_izobrazbi__upravni_enoti</vt:lpstr>
      <vt:lpstr>Tabela_2.___Število_zaposlenih_v__VZD_510___patronažna_dejavnost__po_izobrazbi__občini_in_upravni_enoti__preračunano_na_število_prebivalcev__PODRAVSKA_SR__6._januar_2016</vt:lpstr>
      <vt:lpstr>Tabela_2.1._Število_potrebnih_zaposlitev__in_manjkajoče_število__zaposlenih_v_patronažni_dejavnosti_PODRAVSKE_SR__po_poklicni_skupini__in_po_upravni_enoti__6.januar_2016</vt:lpstr>
      <vt:lpstr>Tabela_2.2.__Zaposleni_v_patronažni_dejavnosti_PODRAVSKE_SR___po_poklicni_skupini_in_po_upravni_enoti__6.__januar_2016</vt:lpstr>
      <vt:lpstr>Tabela_2.3._Število_in_delež_zaposlenih_v_VZD_510__ki_imajo_sklenjeno_koncesijsko_pogodbo_za_delo__po_poklicni_skupini_in_po_upravni_enoti_zaposlitve_v__PODRAVSKI_SR__6._januar_2016</vt:lpstr>
      <vt:lpstr>Tabela_3._Število_zaposlenih_v__VZD510___patronažna_dejavnost__po_izobrazbi__občini_in_upravni_enoti__preračunano_na_število_prebivalcev___KOROŠKA_SR___6._januar_2016</vt:lpstr>
      <vt:lpstr>Tabela_3.1._Število_potrebnih_zaposlitev__in_manjkajoče_število__zaposlenih_v_patronažni_dejavnosti_KOROŠKE_SR__po_poklicni_skupini__in_po_upravni_enoti__6._januar_2016</vt:lpstr>
      <vt:lpstr>Tabela_3.2.__Zaposleni_v_patronažni_dejavnosti_KOROŠKE_SR____po_poklicni_skupini_in_po_upravni_enoti__6.__januar_2016</vt:lpstr>
      <vt:lpstr>Tabela_3.3._Število_in_delež_zaposlenih_v_VZD_510__ki_imajo_sklenjeno_koncesijsko_pogodbo_za_delo__po_poklicni_skupini_in_po_upravni_enoti_zaposlitve_v_KOROŠKI_SR__6._januar_2016</vt:lpstr>
      <vt:lpstr>Tabela_4._Število_zaposlenih_v__VZD510___patronažna_dejavnost__po_izobrazbi__občini_in_upravni_enoti__preračunano_na_število_prebivalcev___SAVINJSKA__SR___6._januar_2016</vt:lpstr>
      <vt:lpstr>Tabela_4.1._Število_potrebnih_zaposlitev__in_manjkajoče_število__zaposlenih_v_patronažni_dejavnosti__SAVINJSKE__SR__po_poklicni_skupini__in_po_upravni_enoti__6._januar_2016</vt:lpstr>
      <vt:lpstr>Tabela_4.2.__Zaposleni_v_patronažni_dejavnosti_SAVINJSKE_SR____po_poklicni_skupini_in_po_upravni_enoti__6.__januar_2016</vt:lpstr>
      <vt:lpstr>Tabela_4.3._Število_in_delež_zaposlenih_v_VZD_510__ki_imajo_sklenjeno_koncesijsko_pogodbo_za_delo__po_poklicni_skupini_in_po_upravni_enoti_zaposlitve_v_SAVINJSKI_SR__6._januar_2016</vt:lpstr>
      <vt:lpstr>Tabela_5._Število_zaposlenih_v__VZD510___patronažna_dejavnost__po_izobrazbi__občini_in_upravni_enoti__preračunano_na_število_prebivalcev___ZASAVSKA_SR___6._januar_2016</vt:lpstr>
      <vt:lpstr>Tabela_5.1._Število_potrebnih_zaposlitev__in_manjkajoče_število__zaposlenih_v_patronažni_dejavnosti__ZASAVSKE_SR__po_poklicni_skupini__in_po_upravni_enoti__6._januar_2016</vt:lpstr>
      <vt:lpstr>Tabela_5.2.__Zaposleni_v_patronažni_dejavnosti_ZASAVSKE__SR____po_poklicni_skupini_in_po_upravni_enoti__6.__januar_2016</vt:lpstr>
      <vt:lpstr>Tabela_5.3._Število_in_delež_zaposlenih_v_VZD_510__ki_imajo_sklenjeno_koncesijsko_pogodbo_za_delo__po_poklicni_skupini_in_po_upravni_enoti_zaposlitve_v_ZASAVSKI_SR__6._januar_2016</vt:lpstr>
      <vt:lpstr>Tabela_6.__Število_zaposlenih_v__VZD510___patronažna_dejavnost__po_izobrazbi__občini_in_upravni_enoti__preračunano_na_število_prebivalcev___POSAVSKA_SR___6._januar_2016</vt:lpstr>
      <vt:lpstr>Tabela_6.1._Število_potrebnih_zaposlitev__in_manjkajoče_število__zaposlenih_v_patronažni_dejavnosti__POSAVSKE__SR__po_poklicni_skupini__in_po_upravni_enoti__6._januar_2016</vt:lpstr>
      <vt:lpstr>Tabela_6.2.__Zaposleni_v_patronažni_dejavnosti_POSAVSKE__SR____po_poklicni_skupini_in_po_upravni_enoti__6.__januar_2016</vt:lpstr>
      <vt:lpstr>Tabela_6.3._Število_in_delež_zaposlenih_v_VZD_510__ki_imajo_sklenjeno_koncesijsko_pogodbo_za_delo__po_poklicni_skupini_in_po_upravni_enoti_zaposlitve_v_POSAVSKI_SR__6._januar_2016</vt:lpstr>
      <vt:lpstr>Tabela_7.__Število_zaposlenih_v__VZD510___patronažna_dejavnost__po_izobrazbi__občini_in_upravni_enoti__preračunano_na_število_prebivalcev___SR_JUGOVZHODNA_SLOVENIJA____6._januar_2016</vt:lpstr>
      <vt:lpstr>Tabela_7.1._Število_potrebnih_zaposlitev__in_manjkajoče_število__zaposlenih_v_patronažni_dejavnosti__SR_JUGOVZHODNE_SLOVENIJE__po_poklicni_skupini__in_po_upravni_enoti__6._januar_2016</vt:lpstr>
      <vt:lpstr>Tabela_7.2.__Zaposleni_v_patronažni_dejavnosti_SR_JUGOVZHODNE_SLOVENIJE____po_poklicni_skupini_in_po_upravni_enoti__6.__januar_2016</vt:lpstr>
      <vt:lpstr>Tabela_7.3._Število_in_delež_zaposlenih_v_VZD_510__ki_imajo_sklenjeno_koncesijsko_pogodbo_za_delo__po_poklicni_skupini_in_po_upravni_enoti_zaposlitve_v_SR_JUGOVZHODNE_SLOVENIJE__6._januar_2016</vt:lpstr>
      <vt:lpstr>Tabela_8._Število_zaposlenih_v_VZD_510__patronažna_dejavnost____po_izobrazbi__občini_in_upravni_enoti__preračunano_na_število_prebivalcev__SR_OSREDNJESLOVENSKA__6._januar_2016</vt:lpstr>
      <vt:lpstr>Tabela_8.1._Število_potrebnih_zaposlitev__in_manjkajoče_število__zaposlenih_v_patronažni_dejavnosti__OSREDNJESLOVENSKE_SR__po_poklicni_skupini__in_po_upravni_enoti__6._januar_2016</vt:lpstr>
      <vt:lpstr>Tabela_8.2.__Zaposleni_v_patronažni_dejavnosti_OSREDNJESLOVENSKE_SR_____po_poklicni_skupini_in_po_upravni_enoti__6.__januar_2016</vt:lpstr>
      <vt:lpstr>Tabela_8.3._Število_in_delež_zaposlenih_v_VZD_510__ki_imajo_sklenjeno_koncesijsko_pogodbo_za_delo__po_poklicni_skupini_in_po_upravni_enoti_zaposlitve_v__OSREDNJESLOVENSKI_SR__6._januar_2016</vt:lpstr>
      <vt:lpstr>Tabela_9._Število_zaposlenih__v___VZD_510__patronažna_dejavnost___po_izobrazbi__občini_in_upravni_enoti__preračunano_na_število_prebivalcev__SR_GORENJSKA__6._januar_2016</vt:lpstr>
      <vt:lpstr>Tabela_9.2.__Zaposleni_v_patronažni_dejavnosti__GORENJSKE_SR_____po_poklicni_skupini_in_po_upravni_enoti__6.__januar_2016</vt:lpstr>
      <vt:lpstr>Tabela_9.3._Število_in_delež_zaposlenih_v_VZD_510__ki_imajo_sklenjeno_koncesijsko_pogodbo_za_delo__po_poklicni_skupini_in_po_upravni_enoti_zaposlitve_v__GORENJSKI_SR__6._januar_2016</vt:lpstr>
      <vt:lpstr>Tabla_13._4.__Število_zaposlenih_v_VZD510_in_število_oseb__katerim_izvajanje_patronažne_dejavnost_ni_prva_zaposlitev_in_so_v_BPI__NIJZ_16__zabeleženi_kot__ostale_zaposlitve___po_statističnih_regijah_in_po_poklicni_skupini__SLOVENIJA___6._januar_2016</vt:lpstr>
      <vt:lpstr>Vsebina!Tiskanje_naslovov</vt:lpstr>
    </vt:vector>
  </TitlesOfParts>
  <Company>IVZ, OZP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BPI - poizvedba</dc:title>
  <dc:creator>VP</dc:creator>
  <cp:keywords>patronažno varstvo</cp:keywords>
  <cp:lastModifiedBy>VProdan</cp:lastModifiedBy>
  <cp:lastPrinted>2016-11-23T09:42:53Z</cp:lastPrinted>
  <dcterms:created xsi:type="dcterms:W3CDTF">2011-08-16T07:16:12Z</dcterms:created>
  <dcterms:modified xsi:type="dcterms:W3CDTF">2016-12-12T15:46:01Z</dcterms:modified>
</cp:coreProperties>
</file>